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<sst xmlns="http://schemas.openxmlformats.org/spreadsheetml/2006/main" count="326" uniqueCount="62">
  <si>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</si>
  <si>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</si>
  <si>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</si>
  <si>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</si>
  <si>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</si>
  <si>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</si>
  <si>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</si>
  <si>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</si>
  <si>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</si>
  <si>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</si>
  <si>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</si>
  <si>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</si>
  <si>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</si>
  <si>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</si>
  <si>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</si>
  <si>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</si>
  <si>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</si>
  <si>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</si>
  <si>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</si>
  <si>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</si>
  <si>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</si>
  <si>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</si>
  <si>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</si>
  <si>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</si>
  <si>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</si>
  <si>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</si>
  <si>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</si>
  <si>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</si>
  <si>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</si>
  <si>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</si>
  <si>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</si>
  <si>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</si>
  <si>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</si>
  <si>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</si>
  <si>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</si>
  <si>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</si>
  <si>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</si>
  <si>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</si>
  <si>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</si>
  <si>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</si>
  <si>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</si>
  <si>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</si>
  <si>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</si>
  <si>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</si>
  <si>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</si>
  <si>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</si>
  <si>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</si>
  <si>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</si>
  <si>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</si>
  <si>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</si>
  <si>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</si>
  <si>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</si>
  <si>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</si>
  <si>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</si>
  <si>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</si>
  <si>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</si>
  <si>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</si>
  <si>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</si>
  <si>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oferta</t>
  </si>
  <si>
    <t>no hay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</si>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</sst>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2" workbookViewId="0">
      <selection activeCell="D56" sqref="D56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41487</v>
      </c>
      <c r="D1" s="7">
        <v>41522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6.6</v>
      </c>
      <c r="D3" s="2">
        <v>7</v>
      </c>
      <c r="E3" s="11">
        <f t="shared" ref="E3:E52" si="0">D3/C3-1</f>
        <v>6.0606060606060552E-2</v>
      </c>
      <c r="F3" s="2"/>
      <c r="G3" s="2"/>
    </row>
    <row r="4" spans="1:7">
      <c r="A4" s="2" t="s">
        <v>7</v>
      </c>
      <c r="B4" s="2"/>
      <c r="C4" s="2">
        <v>12.75</v>
      </c>
      <c r="D4" s="2">
        <v>16</v>
      </c>
      <c r="E4" s="11">
        <f t="shared" si="0"/>
        <v>0.25490196078431371</v>
      </c>
      <c r="F4" s="2"/>
      <c r="G4" s="2"/>
    </row>
    <row r="5" spans="1:7">
      <c r="A5" s="2" t="s">
        <v>8</v>
      </c>
      <c r="B5" s="2"/>
      <c r="C5" s="2">
        <v>36</v>
      </c>
      <c r="D5" s="2">
        <v>32.9</v>
      </c>
      <c r="E5" s="11">
        <f t="shared" si="0"/>
        <v>-8.6111111111111138E-2</v>
      </c>
      <c r="F5" s="2"/>
      <c r="G5" s="2"/>
    </row>
    <row r="6" spans="1:7">
      <c r="A6" s="2" t="s">
        <v>9</v>
      </c>
      <c r="B6" s="2"/>
      <c r="C6" s="2">
        <v>7.6</v>
      </c>
      <c r="D6" s="2">
        <v>4.8</v>
      </c>
      <c r="E6" s="11">
        <f t="shared" si="0"/>
        <v>-0.36842105263157898</v>
      </c>
      <c r="F6" s="2"/>
      <c r="G6" s="2"/>
    </row>
    <row r="7" spans="1:7">
      <c r="A7" s="2" t="s">
        <v>10</v>
      </c>
      <c r="B7" s="2"/>
      <c r="C7" s="2">
        <v>8.5</v>
      </c>
      <c r="D7" s="2">
        <v>10</v>
      </c>
      <c r="E7" s="11">
        <f t="shared" si="0"/>
        <v>0.17647058823529416</v>
      </c>
      <c r="F7" s="2"/>
      <c r="G7" s="2"/>
    </row>
    <row r="8" spans="1:7">
      <c r="A8" s="2" t="s">
        <v>11</v>
      </c>
      <c r="B8" s="2"/>
      <c r="C8" s="2">
        <v>37.590000000000003</v>
      </c>
      <c r="D8" s="2">
        <v>37.590000000000003</v>
      </c>
      <c r="E8" s="11">
        <f t="shared" si="0"/>
        <v>0</v>
      </c>
      <c r="F8" s="2"/>
      <c r="G8" s="2"/>
    </row>
    <row r="9" spans="1:7">
      <c r="A9" s="2" t="s">
        <v>12</v>
      </c>
      <c r="B9" s="2"/>
      <c r="C9" s="2">
        <v>17.670000000000002</v>
      </c>
      <c r="D9" s="2">
        <v>18.989999999999998</v>
      </c>
      <c r="E9" s="11">
        <f t="shared" si="0"/>
        <v>7.4702886247877576E-2</v>
      </c>
      <c r="F9" s="2"/>
      <c r="G9" s="2"/>
    </row>
    <row r="10" spans="1:7">
      <c r="A10" s="2" t="s">
        <v>13</v>
      </c>
      <c r="B10" s="2"/>
      <c r="C10" s="2">
        <v>29.45</v>
      </c>
      <c r="D10" s="2">
        <v>32.340000000000003</v>
      </c>
      <c r="E10" s="11">
        <f t="shared" si="0"/>
        <v>9.8132427843803161E-2</v>
      </c>
      <c r="F10" s="2"/>
      <c r="G10" s="2"/>
    </row>
    <row r="11" spans="1:7">
      <c r="A11" s="2" t="s">
        <v>14</v>
      </c>
      <c r="B11" s="2"/>
      <c r="C11" s="2">
        <v>20</v>
      </c>
      <c r="D11" s="2">
        <v>25</v>
      </c>
      <c r="E11" s="11">
        <f t="shared" si="0"/>
        <v>0.25</v>
      </c>
      <c r="F11" s="2"/>
      <c r="G11" s="2"/>
    </row>
    <row r="12" spans="1:7">
      <c r="A12" s="2" t="s">
        <v>15</v>
      </c>
      <c r="B12" s="2"/>
      <c r="C12" s="2">
        <v>5.5</v>
      </c>
      <c r="D12" s="2">
        <v>5.5</v>
      </c>
      <c r="E12" s="11">
        <f t="shared" si="0"/>
        <v>0</v>
      </c>
      <c r="F12" s="2"/>
      <c r="G12" s="2"/>
    </row>
    <row r="13" spans="1:7">
      <c r="A13" s="2" t="s">
        <v>16</v>
      </c>
      <c r="B13" s="2"/>
      <c r="C13" s="2">
        <v>13.1</v>
      </c>
      <c r="D13" s="2">
        <v>13.1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13.3</v>
      </c>
      <c r="D14" s="2">
        <v>15.5</v>
      </c>
      <c r="E14" s="11">
        <f t="shared" si="0"/>
        <v>0.16541353383458635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8.6999999999999993</v>
      </c>
      <c r="D16" s="2">
        <v>10</v>
      </c>
      <c r="E16" s="11">
        <f t="shared" si="0"/>
        <v>0.14942528735632199</v>
      </c>
      <c r="F16" s="2"/>
      <c r="G16" s="2"/>
    </row>
    <row r="17" spans="1:7">
      <c r="A17" s="2" t="s">
        <v>20</v>
      </c>
      <c r="B17" s="2"/>
      <c r="C17" s="2">
        <v>10</v>
      </c>
      <c r="D17" s="2">
        <v>12.15</v>
      </c>
      <c r="E17" s="11">
        <f t="shared" si="0"/>
        <v>0.21500000000000008</v>
      </c>
      <c r="F17" s="2"/>
      <c r="G17" s="2"/>
    </row>
    <row r="18" spans="1:7">
      <c r="A18" s="2" t="s">
        <v>21</v>
      </c>
      <c r="B18" s="2"/>
      <c r="C18" s="2">
        <v>26</v>
      </c>
      <c r="D18" s="2">
        <v>26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6.69</v>
      </c>
      <c r="D19" s="2">
        <v>8.19</v>
      </c>
      <c r="E19" s="11">
        <f t="shared" si="0"/>
        <v>0.22421524663677106</v>
      </c>
      <c r="F19" s="2"/>
      <c r="G19" s="2"/>
    </row>
    <row r="20" spans="1:7">
      <c r="A20" s="2" t="s">
        <v>23</v>
      </c>
      <c r="B20" s="2"/>
      <c r="C20" s="2">
        <v>6.89</v>
      </c>
      <c r="D20" s="2">
        <v>8.39</v>
      </c>
      <c r="E20" s="11">
        <f t="shared" si="0"/>
        <v>0.21770682148040654</v>
      </c>
      <c r="F20" s="2"/>
      <c r="G20" s="2"/>
    </row>
    <row r="21" spans="1:7">
      <c r="A21" s="2" t="s">
        <v>24</v>
      </c>
      <c r="B21" s="2"/>
      <c r="C21" s="2">
        <v>27</v>
      </c>
      <c r="D21" s="2">
        <v>16.5</v>
      </c>
      <c r="E21" s="11">
        <f t="shared" si="0"/>
        <v>-0.38888888888888884</v>
      </c>
      <c r="F21" s="2"/>
      <c r="G21" s="2"/>
    </row>
    <row r="22" spans="1:7">
      <c r="A22" s="2" t="s">
        <v>25</v>
      </c>
      <c r="B22" s="2"/>
      <c r="C22" s="2">
        <v>10</v>
      </c>
      <c r="D22" s="2">
        <v>10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15</v>
      </c>
      <c r="D23" s="2">
        <v>15.5</v>
      </c>
      <c r="E23" s="11">
        <f t="shared" si="0"/>
        <v>3.3333333333333437E-2</v>
      </c>
      <c r="F23" s="2"/>
      <c r="G23" s="2"/>
    </row>
    <row r="24" spans="1:7">
      <c r="A24" s="2" t="s">
        <v>27</v>
      </c>
      <c r="B24" s="2"/>
      <c r="C24" s="2">
        <v>3.4</v>
      </c>
      <c r="D24" s="2">
        <v>4.3</v>
      </c>
      <c r="E24" s="11">
        <f t="shared" si="0"/>
        <v>0.26470588235294112</v>
      </c>
      <c r="F24" s="2"/>
      <c r="G24" s="2"/>
    </row>
    <row r="25" spans="1:7">
      <c r="A25" s="2" t="s">
        <v>28</v>
      </c>
      <c r="B25" s="2"/>
      <c r="C25" s="2">
        <v>19</v>
      </c>
      <c r="D25" s="2">
        <v>19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5.5</v>
      </c>
      <c r="D27" s="2">
        <v>5.45</v>
      </c>
      <c r="E27" s="11">
        <f t="shared" si="0"/>
        <v>-9.0909090909090384E-3</v>
      </c>
      <c r="F27" s="2"/>
      <c r="G27" s="2"/>
    </row>
    <row r="28" spans="1:7">
      <c r="A28" s="2" t="s">
        <v>31</v>
      </c>
      <c r="B28" s="2"/>
      <c r="C28" s="2">
        <v>2.89</v>
      </c>
      <c r="D28" s="2">
        <v>2.89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6.9</v>
      </c>
      <c r="D29" s="2">
        <v>7.35</v>
      </c>
      <c r="E29" s="11">
        <f t="shared" si="0"/>
        <v>6.5217391304347672E-2</v>
      </c>
      <c r="F29" s="2"/>
      <c r="G29" s="2"/>
    </row>
    <row r="30" spans="1:7">
      <c r="A30" s="2" t="s">
        <v>33</v>
      </c>
      <c r="B30" s="2"/>
      <c r="C30" s="2">
        <v>8</v>
      </c>
      <c r="D30" s="2">
        <v>9.69</v>
      </c>
      <c r="E30" s="11">
        <f t="shared" si="0"/>
        <v>0.21124999999999994</v>
      </c>
      <c r="F30" s="2"/>
      <c r="G30" s="2"/>
    </row>
    <row r="31" spans="1:7">
      <c r="A31" s="2" t="s">
        <v>34</v>
      </c>
      <c r="B31" s="2"/>
      <c r="C31" s="2">
        <v>13</v>
      </c>
      <c r="D31" s="2">
        <v>10</v>
      </c>
      <c r="E31" s="11">
        <f t="shared" si="0"/>
        <v>-0.23076923076923073</v>
      </c>
      <c r="F31" s="2"/>
      <c r="G31" s="2"/>
    </row>
    <row r="32" spans="1:7">
      <c r="A32" s="2" t="s">
        <v>35</v>
      </c>
      <c r="B32" s="2"/>
      <c r="C32" s="2">
        <v>9</v>
      </c>
      <c r="D32" s="2">
        <v>9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10</v>
      </c>
      <c r="D33" s="2">
        <v>10</v>
      </c>
      <c r="E33" s="11">
        <f t="shared" si="0"/>
        <v>0</v>
      </c>
      <c r="F33" s="2"/>
      <c r="G33" s="2"/>
    </row>
    <row r="34" spans="1:7">
      <c r="A34" s="2" t="s">
        <v>37</v>
      </c>
      <c r="B34" s="2"/>
      <c r="C34" s="2">
        <v>8.15</v>
      </c>
      <c r="D34" s="2">
        <v>9.89</v>
      </c>
      <c r="E34" s="11">
        <f t="shared" si="0"/>
        <v>0.21349693251533752</v>
      </c>
      <c r="F34" s="2"/>
      <c r="G34" s="2"/>
    </row>
    <row r="35" spans="1:7">
      <c r="A35" s="2" t="s">
        <v>38</v>
      </c>
      <c r="B35" s="2"/>
      <c r="C35" s="2">
        <v>14.5</v>
      </c>
      <c r="D35" s="2">
        <v>15.16</v>
      </c>
      <c r="E35" s="11">
        <f t="shared" si="0"/>
        <v>4.5517241379310347E-2</v>
      </c>
      <c r="F35" s="2"/>
      <c r="G35" s="2"/>
    </row>
    <row r="36" spans="1:7">
      <c r="A36" s="2" t="s">
        <v>39</v>
      </c>
      <c r="B36" s="2"/>
      <c r="C36" s="2">
        <v>7.5</v>
      </c>
      <c r="D36" s="2">
        <v>3.99</v>
      </c>
      <c r="E36" s="11">
        <f t="shared" si="0"/>
        <v>-0.46799999999999997</v>
      </c>
      <c r="F36" s="2"/>
      <c r="G36" s="2"/>
    </row>
    <row r="37" spans="1:7">
      <c r="A37" s="2" t="s">
        <v>40</v>
      </c>
      <c r="B37" s="2"/>
      <c r="C37" s="2">
        <v>39</v>
      </c>
      <c r="D37" s="2">
        <v>31.9</v>
      </c>
      <c r="E37" s="11">
        <f t="shared" si="0"/>
        <v>-0.18205128205128207</v>
      </c>
      <c r="F37" s="2"/>
      <c r="G37" s="2"/>
    </row>
    <row r="38" spans="1:7">
      <c r="A38" s="2" t="s">
        <v>41</v>
      </c>
      <c r="B38" s="2"/>
      <c r="C38" s="2">
        <v>16</v>
      </c>
      <c r="D38" s="2">
        <v>16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5</v>
      </c>
      <c r="D39" s="2">
        <v>6</v>
      </c>
      <c r="E39" s="11">
        <f t="shared" si="0"/>
        <v>0.19999999999999996</v>
      </c>
      <c r="F39" s="2"/>
      <c r="G39" s="2"/>
    </row>
    <row r="40" spans="1:7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</v>
      </c>
      <c r="D41" s="2">
        <v>6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11.9</v>
      </c>
      <c r="D42" s="2">
        <v>15</v>
      </c>
      <c r="E42" s="11">
        <f t="shared" si="0"/>
        <v>0.26050420168067223</v>
      </c>
      <c r="F42" s="2"/>
      <c r="G42" s="2"/>
    </row>
    <row r="43" spans="1:7">
      <c r="A43" s="2" t="s">
        <v>46</v>
      </c>
      <c r="B43" s="2"/>
      <c r="C43" s="2">
        <v>67</v>
      </c>
      <c r="D43" s="2">
        <v>72</v>
      </c>
      <c r="E43" s="11">
        <f t="shared" si="0"/>
        <v>7.4626865671641784E-2</v>
      </c>
      <c r="F43" s="2"/>
      <c r="G43" s="2"/>
    </row>
    <row r="44" spans="1:7">
      <c r="A44" s="2" t="s">
        <v>47</v>
      </c>
      <c r="B44" s="2"/>
      <c r="C44" s="2">
        <v>6.89</v>
      </c>
      <c r="D44" s="2">
        <v>6.89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9.75</v>
      </c>
      <c r="D45" s="2">
        <v>10.35</v>
      </c>
      <c r="E45" s="11">
        <f t="shared" si="0"/>
        <v>6.1538461538461542E-2</v>
      </c>
      <c r="F45" s="2"/>
      <c r="G45" s="2"/>
    </row>
    <row r="46" spans="1:7">
      <c r="A46" s="2" t="s">
        <v>49</v>
      </c>
      <c r="B46" s="2"/>
      <c r="C46" s="2">
        <v>13.35</v>
      </c>
      <c r="D46" s="2">
        <v>15.45</v>
      </c>
      <c r="E46" s="11">
        <f t="shared" si="0"/>
        <v>0.15730337078651679</v>
      </c>
      <c r="F46" s="2"/>
      <c r="G46" s="2"/>
    </row>
    <row r="47" spans="1:7">
      <c r="A47" s="2" t="s">
        <v>50</v>
      </c>
      <c r="B47" s="2"/>
      <c r="C47" s="2">
        <v>6.65</v>
      </c>
      <c r="D47" s="2">
        <v>7</v>
      </c>
      <c r="E47" s="11">
        <f t="shared" si="0"/>
        <v>5.2631578947368363E-2</v>
      </c>
      <c r="F47" s="2"/>
      <c r="G47" s="2"/>
    </row>
    <row r="48" spans="1:7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12</v>
      </c>
      <c r="D49" s="2">
        <v>32</v>
      </c>
      <c r="E49" s="11">
        <f t="shared" si="0"/>
        <v>1.6666666666666665</v>
      </c>
      <c r="F49" s="2"/>
      <c r="G49" s="2"/>
    </row>
    <row r="50" spans="1:7">
      <c r="A50" s="2" t="s">
        <v>53</v>
      </c>
      <c r="B50" s="2"/>
      <c r="C50" s="2">
        <v>7</v>
      </c>
      <c r="D50" s="2">
        <v>7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21</v>
      </c>
      <c r="D51" s="2">
        <v>26</v>
      </c>
      <c r="E51" s="11">
        <f t="shared" si="0"/>
        <v>0.23809523809523814</v>
      </c>
      <c r="F51" s="2"/>
      <c r="G51" s="2"/>
    </row>
    <row r="52" spans="1:7">
      <c r="A52" s="2" t="s">
        <v>55</v>
      </c>
      <c r="B52" s="2"/>
      <c r="C52" s="2">
        <v>5.89</v>
      </c>
      <c r="D52" s="2">
        <v>8</v>
      </c>
      <c r="E52" s="11">
        <f t="shared" si="0"/>
        <v>0.35823429541595941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715.55999999999983</v>
      </c>
      <c r="D55" s="2">
        <f>SUM(D2:D54)</f>
        <v>753.71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28" workbookViewId="0">
      <selection activeCell="D55" sqref="D55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41487</v>
      </c>
      <c r="D1" s="7">
        <v>41522</v>
      </c>
      <c r="E1" s="5"/>
      <c r="F1" s="6"/>
      <c r="G1" s="6"/>
    </row>
    <row r="2" spans="1:8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6.15</v>
      </c>
      <c r="D3" s="2">
        <v>6.55</v>
      </c>
      <c r="E3" s="6"/>
      <c r="F3" s="11">
        <f t="shared" ref="F3:F52" si="0">D3/C3-1</f>
        <v>6.5040650406503975E-2</v>
      </c>
      <c r="G3" s="6"/>
    </row>
    <row r="4" spans="1:8">
      <c r="A4" s="6" t="s">
        <v>7</v>
      </c>
      <c r="B4" s="2"/>
      <c r="C4" s="2">
        <v>13.85</v>
      </c>
      <c r="D4" s="2">
        <v>16</v>
      </c>
      <c r="E4" s="6"/>
      <c r="F4" s="11">
        <f t="shared" si="0"/>
        <v>0.15523465703971118</v>
      </c>
      <c r="G4" s="6"/>
    </row>
    <row r="5" spans="1:8">
      <c r="A5" s="6" t="s">
        <v>8</v>
      </c>
      <c r="B5" s="2"/>
      <c r="C5" s="2">
        <v>41</v>
      </c>
      <c r="D5" s="2">
        <v>35</v>
      </c>
      <c r="E5" s="6"/>
      <c r="F5" s="11">
        <f t="shared" si="0"/>
        <v>-0.14634146341463417</v>
      </c>
      <c r="G5" s="6"/>
    </row>
    <row r="6" spans="1:8">
      <c r="A6" s="6" t="s">
        <v>9</v>
      </c>
      <c r="B6" s="2"/>
      <c r="C6" s="2">
        <v>7.45</v>
      </c>
      <c r="D6" s="2">
        <v>6.8</v>
      </c>
      <c r="E6" s="6"/>
      <c r="F6" s="11">
        <f t="shared" si="0"/>
        <v>-8.7248322147651103E-2</v>
      </c>
      <c r="G6" s="6"/>
    </row>
    <row r="7" spans="1:8">
      <c r="A7" s="6" t="s">
        <v>10</v>
      </c>
      <c r="B7" s="2"/>
      <c r="C7" s="2">
        <v>8.5500000000000007</v>
      </c>
      <c r="D7" s="2">
        <v>9.5</v>
      </c>
      <c r="E7" s="6"/>
      <c r="F7" s="11">
        <f t="shared" si="0"/>
        <v>0.11111111111111094</v>
      </c>
      <c r="G7" s="6"/>
    </row>
    <row r="8" spans="1:8">
      <c r="A8" s="6" t="s">
        <v>11</v>
      </c>
      <c r="B8" s="2"/>
      <c r="C8" s="2">
        <v>48.19</v>
      </c>
      <c r="D8" s="2">
        <v>41</v>
      </c>
      <c r="E8" s="6"/>
      <c r="F8" s="11">
        <f t="shared" si="0"/>
        <v>-0.14920107906204605</v>
      </c>
      <c r="G8" s="6"/>
    </row>
    <row r="9" spans="1:8">
      <c r="A9" s="6" t="s">
        <v>12</v>
      </c>
      <c r="B9" s="2"/>
      <c r="C9" s="2">
        <v>18.350000000000001</v>
      </c>
      <c r="D9" s="2">
        <v>18.850000000000001</v>
      </c>
      <c r="E9" s="6"/>
      <c r="F9" s="11">
        <f t="shared" si="0"/>
        <v>2.7247956403269713E-2</v>
      </c>
      <c r="G9" s="6"/>
    </row>
    <row r="10" spans="1:8">
      <c r="A10" s="6" t="s">
        <v>13</v>
      </c>
      <c r="B10" s="2"/>
      <c r="C10" s="2">
        <v>31.4</v>
      </c>
      <c r="D10" s="2">
        <v>33</v>
      </c>
      <c r="E10" s="6"/>
      <c r="F10" s="11">
        <f t="shared" si="0"/>
        <v>5.0955414012738842E-2</v>
      </c>
      <c r="G10" s="6"/>
    </row>
    <row r="11" spans="1:8">
      <c r="A11" s="6" t="s">
        <v>14</v>
      </c>
      <c r="B11" s="2"/>
      <c r="C11" s="2">
        <v>22</v>
      </c>
      <c r="D11" s="2">
        <v>26</v>
      </c>
      <c r="E11" s="6"/>
      <c r="F11" s="11">
        <f t="shared" si="0"/>
        <v>0.18181818181818188</v>
      </c>
      <c r="G11" s="6"/>
    </row>
    <row r="12" spans="1:8">
      <c r="A12" s="6" t="s">
        <v>15</v>
      </c>
      <c r="B12" s="2"/>
      <c r="C12" s="2">
        <v>5.6</v>
      </c>
      <c r="D12" s="2">
        <v>6</v>
      </c>
      <c r="E12" s="6"/>
      <c r="F12" s="11">
        <f t="shared" si="0"/>
        <v>7.1428571428571397E-2</v>
      </c>
      <c r="G12" s="6"/>
    </row>
    <row r="13" spans="1:8">
      <c r="A13" s="6" t="s">
        <v>16</v>
      </c>
      <c r="B13" s="2"/>
      <c r="C13" s="2">
        <v>13.2</v>
      </c>
      <c r="D13" s="2">
        <v>13.2</v>
      </c>
      <c r="E13" s="6"/>
      <c r="F13" s="11">
        <f t="shared" si="0"/>
        <v>0</v>
      </c>
      <c r="G13" s="6"/>
    </row>
    <row r="14" spans="1:8">
      <c r="A14" s="6" t="s">
        <v>17</v>
      </c>
      <c r="B14" s="2"/>
      <c r="C14" s="2">
        <v>18.190000000000001</v>
      </c>
      <c r="D14" s="2">
        <v>15.45</v>
      </c>
      <c r="E14" s="6"/>
      <c r="F14" s="11">
        <f t="shared" si="0"/>
        <v>-0.15063221550302375</v>
      </c>
      <c r="G14" s="6"/>
    </row>
    <row r="15" spans="1:8">
      <c r="A15" s="6" t="s">
        <v>18</v>
      </c>
      <c r="B15" s="2"/>
      <c r="C15" s="2">
        <v>5</v>
      </c>
      <c r="D15" s="2">
        <v>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8.8000000000000007</v>
      </c>
      <c r="D16" s="2">
        <v>9.89</v>
      </c>
      <c r="E16" s="6">
        <f t="shared" ref="E16:E52" si="1">C16/D16</f>
        <v>0.88978766430738121</v>
      </c>
      <c r="F16" s="11">
        <f t="shared" si="0"/>
        <v>0.12386363636363629</v>
      </c>
      <c r="G16" s="6"/>
    </row>
    <row r="17" spans="1:7">
      <c r="A17" s="6" t="s">
        <v>20</v>
      </c>
      <c r="B17" s="2"/>
      <c r="C17" s="2">
        <v>11.5</v>
      </c>
      <c r="D17" s="2">
        <v>11.99</v>
      </c>
      <c r="E17" s="6">
        <f t="shared" si="1"/>
        <v>0.95913261050875731</v>
      </c>
      <c r="F17" s="11">
        <f t="shared" si="0"/>
        <v>4.2608695652173845E-2</v>
      </c>
      <c r="G17" s="6"/>
    </row>
    <row r="18" spans="1:7">
      <c r="A18" s="6" t="s">
        <v>21</v>
      </c>
      <c r="B18" s="2"/>
      <c r="C18" s="2">
        <v>24.19</v>
      </c>
      <c r="D18" s="2">
        <v>24.19</v>
      </c>
      <c r="E18" s="6">
        <f t="shared" si="1"/>
        <v>1</v>
      </c>
      <c r="F18" s="11">
        <f t="shared" si="0"/>
        <v>0</v>
      </c>
      <c r="G18" s="6"/>
    </row>
    <row r="19" spans="1:7">
      <c r="A19" s="6" t="s">
        <v>22</v>
      </c>
      <c r="B19" s="2"/>
      <c r="C19" s="2">
        <v>7.05</v>
      </c>
      <c r="D19" s="2">
        <v>8.15</v>
      </c>
      <c r="E19" s="6">
        <f t="shared" si="1"/>
        <v>0.86503067484662566</v>
      </c>
      <c r="F19" s="11">
        <f t="shared" si="0"/>
        <v>0.15602836879432624</v>
      </c>
      <c r="G19" s="6"/>
    </row>
    <row r="20" spans="1:7">
      <c r="A20" s="6" t="s">
        <v>23</v>
      </c>
      <c r="B20" s="2"/>
      <c r="C20" s="2">
        <v>7.05</v>
      </c>
      <c r="D20" s="2">
        <v>8.25</v>
      </c>
      <c r="E20" s="6">
        <f t="shared" si="1"/>
        <v>0.8545454545454545</v>
      </c>
      <c r="F20" s="11">
        <f t="shared" si="0"/>
        <v>0.17021276595744683</v>
      </c>
      <c r="G20" s="6"/>
    </row>
    <row r="21" spans="1:7">
      <c r="A21" s="6" t="s">
        <v>24</v>
      </c>
      <c r="B21" s="2"/>
      <c r="C21" s="2">
        <v>18.75</v>
      </c>
      <c r="D21" s="2">
        <v>18.75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11</v>
      </c>
      <c r="D22" s="2">
        <v>11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14</v>
      </c>
      <c r="D23" s="2">
        <v>15</v>
      </c>
      <c r="E23" s="6">
        <f t="shared" si="1"/>
        <v>0.93333333333333335</v>
      </c>
      <c r="F23" s="11">
        <f t="shared" si="0"/>
        <v>7.1428571428571397E-2</v>
      </c>
      <c r="G23" s="6"/>
    </row>
    <row r="24" spans="1:7">
      <c r="A24" s="6" t="s">
        <v>27</v>
      </c>
      <c r="B24" s="2"/>
      <c r="C24" s="2">
        <v>3.8</v>
      </c>
      <c r="D24" s="2">
        <v>4</v>
      </c>
      <c r="E24" s="6">
        <f t="shared" si="1"/>
        <v>0.95</v>
      </c>
      <c r="F24" s="11">
        <f t="shared" si="0"/>
        <v>5.2631578947368363E-2</v>
      </c>
      <c r="G24" s="6"/>
    </row>
    <row r="25" spans="1:7">
      <c r="A25" s="6" t="s">
        <v>28</v>
      </c>
      <c r="B25" s="2"/>
      <c r="C25" s="2">
        <v>18.25</v>
      </c>
      <c r="D25" s="2">
        <v>20</v>
      </c>
      <c r="E25" s="6">
        <f t="shared" si="1"/>
        <v>0.91249999999999998</v>
      </c>
      <c r="F25" s="11">
        <f t="shared" si="0"/>
        <v>9.5890410958904049E-2</v>
      </c>
      <c r="G25" s="6"/>
    </row>
    <row r="26" spans="1:7">
      <c r="A26" s="6" t="s">
        <v>29</v>
      </c>
      <c r="B26" s="2"/>
      <c r="C26" s="2">
        <v>14</v>
      </c>
      <c r="D26" s="2">
        <v>14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5.25</v>
      </c>
      <c r="D27" s="2">
        <v>5.6</v>
      </c>
      <c r="E27" s="6">
        <f t="shared" si="1"/>
        <v>0.93750000000000011</v>
      </c>
      <c r="F27" s="11">
        <f t="shared" si="0"/>
        <v>6.6666666666666652E-2</v>
      </c>
      <c r="G27" s="6"/>
    </row>
    <row r="28" spans="1:7">
      <c r="A28" s="6" t="s">
        <v>31</v>
      </c>
      <c r="B28" s="2"/>
      <c r="C28" s="2">
        <v>4.75</v>
      </c>
      <c r="D28" s="2">
        <v>4.75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7</v>
      </c>
      <c r="D29" s="2">
        <v>7.45</v>
      </c>
      <c r="E29" s="6">
        <f t="shared" si="1"/>
        <v>0.93959731543624159</v>
      </c>
      <c r="F29" s="11">
        <f t="shared" si="0"/>
        <v>6.4285714285714279E-2</v>
      </c>
      <c r="G29" s="6"/>
    </row>
    <row r="30" spans="1:7">
      <c r="A30" s="6" t="s">
        <v>33</v>
      </c>
      <c r="B30" s="2"/>
      <c r="C30" s="2">
        <v>8.15</v>
      </c>
      <c r="D30" s="2">
        <v>10</v>
      </c>
      <c r="E30" s="6">
        <f t="shared" si="1"/>
        <v>0.81500000000000006</v>
      </c>
      <c r="F30" s="11">
        <f t="shared" si="0"/>
        <v>0.22699386503067487</v>
      </c>
      <c r="G30" s="6"/>
    </row>
    <row r="31" spans="1:7">
      <c r="A31" s="6" t="s">
        <v>34</v>
      </c>
      <c r="B31" s="2"/>
      <c r="C31" s="2">
        <v>10</v>
      </c>
      <c r="D31" s="2">
        <v>10</v>
      </c>
      <c r="E31" s="6">
        <f t="shared" si="1"/>
        <v>1</v>
      </c>
      <c r="F31" s="11">
        <f t="shared" si="0"/>
        <v>0</v>
      </c>
      <c r="G31" s="6"/>
    </row>
    <row r="32" spans="1:7">
      <c r="A32" s="6" t="s">
        <v>35</v>
      </c>
      <c r="B32" s="2"/>
      <c r="C32" s="2">
        <v>9.5</v>
      </c>
      <c r="D32" s="2">
        <v>7</v>
      </c>
      <c r="E32" s="6">
        <f t="shared" si="1"/>
        <v>1.3571428571428572</v>
      </c>
      <c r="F32" s="11">
        <f t="shared" si="0"/>
        <v>-0.26315789473684215</v>
      </c>
      <c r="G32" s="6"/>
    </row>
    <row r="33" spans="1:7">
      <c r="A33" s="6" t="s">
        <v>36</v>
      </c>
      <c r="B33" s="2"/>
      <c r="C33" s="2">
        <v>15</v>
      </c>
      <c r="D33" s="2">
        <v>11</v>
      </c>
      <c r="E33" s="6">
        <f t="shared" si="1"/>
        <v>1.3636363636363635</v>
      </c>
      <c r="F33" s="11">
        <f t="shared" si="0"/>
        <v>-0.26666666666666672</v>
      </c>
      <c r="G33" s="6"/>
    </row>
    <row r="34" spans="1:7">
      <c r="A34" s="6" t="s">
        <v>37</v>
      </c>
      <c r="B34" s="2"/>
      <c r="C34" s="2">
        <v>8.5</v>
      </c>
      <c r="D34" s="2">
        <v>9.7899999999999991</v>
      </c>
      <c r="E34" s="6">
        <f t="shared" si="1"/>
        <v>0.86823289070480092</v>
      </c>
      <c r="F34" s="11">
        <f t="shared" si="0"/>
        <v>0.1517647058823528</v>
      </c>
      <c r="G34" s="6"/>
    </row>
    <row r="35" spans="1:7">
      <c r="A35" s="6" t="s">
        <v>38</v>
      </c>
      <c r="B35" s="2"/>
      <c r="C35" s="2">
        <v>14.25</v>
      </c>
      <c r="D35" s="2">
        <v>14.99</v>
      </c>
      <c r="E35" s="6">
        <f t="shared" si="1"/>
        <v>0.95063375583722476</v>
      </c>
      <c r="F35" s="11">
        <f t="shared" si="0"/>
        <v>5.1929824561403493E-2</v>
      </c>
      <c r="G35" s="6"/>
    </row>
    <row r="36" spans="1:7">
      <c r="A36" s="6" t="s">
        <v>39</v>
      </c>
      <c r="B36" s="2"/>
      <c r="C36" s="2">
        <v>7</v>
      </c>
      <c r="D36" s="2">
        <v>6</v>
      </c>
      <c r="E36" s="6">
        <f t="shared" si="1"/>
        <v>1.1666666666666667</v>
      </c>
      <c r="F36" s="11">
        <f t="shared" si="0"/>
        <v>-0.1428571428571429</v>
      </c>
      <c r="G36" s="6"/>
    </row>
    <row r="37" spans="1:7">
      <c r="A37" s="6" t="s">
        <v>40</v>
      </c>
      <c r="B37" s="2"/>
      <c r="C37" s="2">
        <v>35.9</v>
      </c>
      <c r="D37" s="2">
        <v>33</v>
      </c>
      <c r="E37" s="6">
        <f t="shared" si="1"/>
        <v>1.0878787878787879</v>
      </c>
      <c r="F37" s="11">
        <f t="shared" si="0"/>
        <v>-8.0779944289693595E-2</v>
      </c>
      <c r="G37" s="6"/>
    </row>
    <row r="38" spans="1:7">
      <c r="A38" s="6" t="s">
        <v>41</v>
      </c>
      <c r="B38" s="2"/>
      <c r="C38" s="2">
        <v>16</v>
      </c>
      <c r="D38" s="2">
        <v>16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4.8</v>
      </c>
      <c r="D39" s="2">
        <v>5.9</v>
      </c>
      <c r="E39" s="6">
        <f t="shared" si="1"/>
        <v>0.81355932203389825</v>
      </c>
      <c r="F39" s="11">
        <f t="shared" si="0"/>
        <v>0.22916666666666674</v>
      </c>
      <c r="G39" s="6"/>
    </row>
    <row r="40" spans="1:7">
      <c r="A40" s="6" t="s">
        <v>43</v>
      </c>
      <c r="B40" s="2"/>
      <c r="C40" s="2">
        <v>18</v>
      </c>
      <c r="D40" s="2">
        <v>18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5</v>
      </c>
      <c r="D41" s="2">
        <v>6.35</v>
      </c>
      <c r="E41" s="6">
        <f t="shared" si="1"/>
        <v>0.78740157480314965</v>
      </c>
      <c r="F41" s="11">
        <f t="shared" si="0"/>
        <v>0.27</v>
      </c>
      <c r="G41" s="6"/>
    </row>
    <row r="42" spans="1:7">
      <c r="A42" s="6" t="s">
        <v>45</v>
      </c>
      <c r="B42" s="2"/>
      <c r="C42" s="2">
        <v>12</v>
      </c>
      <c r="D42" s="2">
        <v>13</v>
      </c>
      <c r="E42" s="6">
        <f t="shared" si="1"/>
        <v>0.92307692307692313</v>
      </c>
      <c r="F42" s="11">
        <f t="shared" si="0"/>
        <v>8.3333333333333259E-2</v>
      </c>
      <c r="G42" s="6"/>
    </row>
    <row r="43" spans="1:7">
      <c r="A43" s="6" t="s">
        <v>46</v>
      </c>
      <c r="B43" s="2"/>
      <c r="C43" s="2">
        <v>66</v>
      </c>
      <c r="D43" s="2">
        <v>71</v>
      </c>
      <c r="E43" s="6">
        <f t="shared" si="1"/>
        <v>0.92957746478873238</v>
      </c>
      <c r="F43" s="11">
        <f t="shared" si="0"/>
        <v>7.575757575757569E-2</v>
      </c>
      <c r="G43" s="6"/>
    </row>
    <row r="44" spans="1:7">
      <c r="A44" s="6" t="s">
        <v>47</v>
      </c>
      <c r="B44" s="2"/>
      <c r="C44" s="2">
        <v>7</v>
      </c>
      <c r="D44" s="2">
        <v>7</v>
      </c>
      <c r="E44" s="6">
        <f t="shared" si="1"/>
        <v>1</v>
      </c>
      <c r="F44" s="11">
        <f t="shared" si="0"/>
        <v>0</v>
      </c>
      <c r="G44" s="6"/>
    </row>
    <row r="45" spans="1:7">
      <c r="A45" s="6" t="s">
        <v>48</v>
      </c>
      <c r="B45" s="2"/>
      <c r="C45" s="2">
        <v>9.4</v>
      </c>
      <c r="D45" s="2">
        <v>10.5</v>
      </c>
      <c r="E45" s="6">
        <f t="shared" si="1"/>
        <v>0.89523809523809528</v>
      </c>
      <c r="F45" s="11">
        <f t="shared" si="0"/>
        <v>0.11702127659574457</v>
      </c>
      <c r="G45" s="6"/>
    </row>
    <row r="46" spans="1:7">
      <c r="A46" s="6" t="s">
        <v>49</v>
      </c>
      <c r="B46" s="2"/>
      <c r="C46" s="2">
        <v>13.35</v>
      </c>
      <c r="D46" s="2">
        <v>15.45</v>
      </c>
      <c r="E46" s="6">
        <f t="shared" si="1"/>
        <v>0.86407766990291268</v>
      </c>
      <c r="F46" s="11">
        <f t="shared" si="0"/>
        <v>0.15730337078651679</v>
      </c>
      <c r="G46" s="6"/>
    </row>
    <row r="47" spans="1:7">
      <c r="A47" s="6" t="s">
        <v>50</v>
      </c>
      <c r="B47" s="2"/>
      <c r="C47" s="2">
        <v>7.15</v>
      </c>
      <c r="D47" s="2">
        <v>7.5</v>
      </c>
      <c r="E47" s="6">
        <f t="shared" si="1"/>
        <v>0.95333333333333337</v>
      </c>
      <c r="F47" s="11">
        <f t="shared" si="0"/>
        <v>4.8951048951048959E-2</v>
      </c>
      <c r="G47" s="6"/>
    </row>
    <row r="48" spans="1:7">
      <c r="A48" s="6" t="s">
        <v>51</v>
      </c>
      <c r="B48" s="2"/>
      <c r="C48" s="2">
        <v>3.8</v>
      </c>
      <c r="D48" s="2">
        <v>3.8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12</v>
      </c>
      <c r="D49" s="2">
        <v>15</v>
      </c>
      <c r="E49" s="6">
        <f t="shared" si="1"/>
        <v>0.8</v>
      </c>
      <c r="F49" s="11">
        <f t="shared" si="0"/>
        <v>0.25</v>
      </c>
      <c r="G49" s="6"/>
    </row>
    <row r="50" spans="1:7">
      <c r="A50" s="6" t="s">
        <v>53</v>
      </c>
      <c r="B50" s="2"/>
      <c r="C50" s="2">
        <v>6.69</v>
      </c>
      <c r="D50" s="2">
        <v>6.69</v>
      </c>
      <c r="E50" s="6">
        <f t="shared" si="1"/>
        <v>1</v>
      </c>
      <c r="F50" s="11">
        <f t="shared" si="0"/>
        <v>0</v>
      </c>
      <c r="G50" s="6"/>
    </row>
    <row r="51" spans="1:7">
      <c r="A51" s="6" t="s">
        <v>54</v>
      </c>
      <c r="B51" s="2"/>
      <c r="C51" s="2">
        <v>26</v>
      </c>
      <c r="D51" s="2">
        <v>28</v>
      </c>
      <c r="E51" s="6">
        <f t="shared" si="1"/>
        <v>0.9285714285714286</v>
      </c>
      <c r="F51" s="11">
        <f t="shared" si="0"/>
        <v>7.6923076923076872E-2</v>
      </c>
      <c r="G51" s="6"/>
    </row>
    <row r="52" spans="1:7">
      <c r="A52" s="6" t="s">
        <v>55</v>
      </c>
      <c r="B52" s="2"/>
      <c r="C52" s="2">
        <v>5.59</v>
      </c>
      <c r="D52" s="2">
        <v>9</v>
      </c>
      <c r="E52" s="6">
        <f t="shared" si="1"/>
        <v>0.62111111111111106</v>
      </c>
      <c r="F52" s="11">
        <f t="shared" si="0"/>
        <v>0.61001788908765664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728.59999999999991</v>
      </c>
      <c r="D56" s="2">
        <f>SUM(D2:D55)</f>
        <v>743.54000000000008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2" workbookViewId="0">
      <selection activeCell="D56" sqref="D56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41487</v>
      </c>
      <c r="D2" s="7">
        <v>41522</v>
      </c>
      <c r="E2" s="5"/>
      <c r="F2" s="6"/>
    </row>
    <row r="3" spans="1:6">
      <c r="A3" s="6" t="s">
        <v>5</v>
      </c>
      <c r="B3" s="14"/>
      <c r="C3" s="2">
        <v>14.25</v>
      </c>
      <c r="D3" s="2">
        <v>15.5</v>
      </c>
      <c r="E3" s="12"/>
      <c r="F3" s="4">
        <f>D3/C3-1</f>
        <v>8.7719298245614086E-2</v>
      </c>
    </row>
    <row r="4" spans="1:6">
      <c r="A4" s="6" t="s">
        <v>6</v>
      </c>
      <c r="B4" s="2"/>
      <c r="C4" s="2">
        <v>6.5</v>
      </c>
      <c r="D4" s="2">
        <v>6.65</v>
      </c>
      <c r="E4" s="12"/>
      <c r="F4" s="4">
        <f t="shared" ref="F4:F53" si="0">D4/C4-1</f>
        <v>2.3076923076923217E-2</v>
      </c>
    </row>
    <row r="5" spans="1:6">
      <c r="A5" s="6" t="s">
        <v>7</v>
      </c>
      <c r="B5" s="2"/>
      <c r="C5" s="2">
        <v>13.4</v>
      </c>
      <c r="D5" s="2">
        <v>16</v>
      </c>
      <c r="E5" s="12"/>
      <c r="F5" s="4">
        <f t="shared" si="0"/>
        <v>0.19402985074626855</v>
      </c>
    </row>
    <row r="6" spans="1:6">
      <c r="A6" s="6" t="s">
        <v>8</v>
      </c>
      <c r="B6" s="2"/>
      <c r="C6" s="2">
        <v>39</v>
      </c>
      <c r="D6" s="2">
        <v>34</v>
      </c>
      <c r="E6" s="12"/>
      <c r="F6" s="4">
        <f t="shared" si="0"/>
        <v>-0.12820512820512819</v>
      </c>
    </row>
    <row r="7" spans="1:6">
      <c r="A7" s="6" t="s">
        <v>9</v>
      </c>
      <c r="B7" s="2"/>
      <c r="C7" s="2">
        <v>7.45</v>
      </c>
      <c r="D7" s="2">
        <v>7.45</v>
      </c>
      <c r="E7" s="12"/>
      <c r="F7" s="4">
        <f t="shared" si="0"/>
        <v>0</v>
      </c>
    </row>
    <row r="8" spans="1:6">
      <c r="A8" s="6" t="s">
        <v>10</v>
      </c>
      <c r="B8" s="2"/>
      <c r="C8" s="2">
        <v>9</v>
      </c>
      <c r="D8" s="2">
        <v>9.5</v>
      </c>
      <c r="E8" s="12"/>
      <c r="F8" s="4">
        <f t="shared" si="0"/>
        <v>5.555555555555558E-2</v>
      </c>
    </row>
    <row r="9" spans="1:6">
      <c r="A9" s="6" t="s">
        <v>11</v>
      </c>
      <c r="B9" s="2"/>
      <c r="C9" s="2">
        <v>37</v>
      </c>
      <c r="D9" s="2">
        <v>41</v>
      </c>
      <c r="E9" s="12"/>
      <c r="F9" s="4">
        <f t="shared" si="0"/>
        <v>0.10810810810810811</v>
      </c>
    </row>
    <row r="10" spans="1:6">
      <c r="A10" s="6" t="s">
        <v>12</v>
      </c>
      <c r="B10" s="2"/>
      <c r="C10" s="2">
        <v>17</v>
      </c>
      <c r="D10" s="2">
        <v>18.850000000000001</v>
      </c>
      <c r="E10" s="12"/>
      <c r="F10" s="4">
        <f t="shared" si="0"/>
        <v>0.10882352941176476</v>
      </c>
    </row>
    <row r="11" spans="1:6">
      <c r="A11" s="6" t="s">
        <v>13</v>
      </c>
      <c r="B11" s="2"/>
      <c r="C11" s="2">
        <v>32</v>
      </c>
      <c r="D11" s="2">
        <v>33</v>
      </c>
      <c r="E11" s="12"/>
      <c r="F11" s="4">
        <f t="shared" si="0"/>
        <v>3.125E-2</v>
      </c>
    </row>
    <row r="12" spans="1:6">
      <c r="A12" s="6" t="s">
        <v>14</v>
      </c>
      <c r="B12" s="2"/>
      <c r="C12" s="2">
        <v>21</v>
      </c>
      <c r="D12" s="2">
        <v>26</v>
      </c>
      <c r="E12" s="12"/>
      <c r="F12" s="4">
        <f t="shared" si="0"/>
        <v>0.23809523809523814</v>
      </c>
    </row>
    <row r="13" spans="1:6">
      <c r="A13" s="6" t="s">
        <v>15</v>
      </c>
      <c r="B13" s="2"/>
      <c r="C13" s="2">
        <v>5.9</v>
      </c>
      <c r="D13" s="2">
        <v>6</v>
      </c>
      <c r="E13" s="12"/>
      <c r="F13" s="4">
        <f t="shared" si="0"/>
        <v>1.6949152542372836E-2</v>
      </c>
    </row>
    <row r="14" spans="1:6">
      <c r="A14" s="6" t="s">
        <v>16</v>
      </c>
      <c r="B14" s="2"/>
      <c r="C14" s="2">
        <v>13.15</v>
      </c>
      <c r="D14" s="2">
        <v>13.15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13.35</v>
      </c>
      <c r="D15" s="2">
        <v>15.5</v>
      </c>
      <c r="E15" s="12"/>
      <c r="F15" s="4">
        <f t="shared" si="0"/>
        <v>0.16104868913857673</v>
      </c>
    </row>
    <row r="16" spans="1:6">
      <c r="A16" s="6" t="s">
        <v>18</v>
      </c>
      <c r="B16" s="2"/>
      <c r="C16" s="2">
        <v>4.9000000000000004</v>
      </c>
      <c r="D16" s="2">
        <v>5</v>
      </c>
      <c r="E16" s="12"/>
      <c r="F16" s="4">
        <f t="shared" si="0"/>
        <v>2.0408163265306145E-2</v>
      </c>
    </row>
    <row r="17" spans="1:6">
      <c r="A17" s="6" t="s">
        <v>19</v>
      </c>
      <c r="B17" s="2"/>
      <c r="C17" s="2">
        <v>9.35</v>
      </c>
      <c r="D17" s="2">
        <v>10</v>
      </c>
      <c r="E17" s="12"/>
      <c r="F17" s="4">
        <f t="shared" si="0"/>
        <v>6.9518716577540163E-2</v>
      </c>
    </row>
    <row r="18" spans="1:6">
      <c r="A18" s="6" t="s">
        <v>20</v>
      </c>
      <c r="B18" s="2"/>
      <c r="C18" s="2">
        <v>10.199999999999999</v>
      </c>
      <c r="D18" s="2">
        <v>12</v>
      </c>
      <c r="E18" s="12"/>
      <c r="F18" s="4">
        <f t="shared" si="0"/>
        <v>0.17647058823529416</v>
      </c>
    </row>
    <row r="19" spans="1:6">
      <c r="A19" s="6" t="s">
        <v>21</v>
      </c>
      <c r="B19" s="2"/>
      <c r="C19" s="2">
        <v>25</v>
      </c>
      <c r="D19" s="2">
        <v>26</v>
      </c>
      <c r="E19" s="12"/>
      <c r="F19" s="4">
        <f t="shared" si="0"/>
        <v>4.0000000000000036E-2</v>
      </c>
    </row>
    <row r="20" spans="1:6">
      <c r="A20" s="6" t="s">
        <v>22</v>
      </c>
      <c r="B20" s="2"/>
      <c r="C20" s="2">
        <v>7.15</v>
      </c>
      <c r="D20" s="2">
        <v>8.2899999999999991</v>
      </c>
      <c r="E20" s="12"/>
      <c r="F20" s="4">
        <f t="shared" si="0"/>
        <v>0.15944055944055924</v>
      </c>
    </row>
    <row r="21" spans="1:6">
      <c r="A21" s="6" t="s">
        <v>23</v>
      </c>
      <c r="B21" s="2"/>
      <c r="C21" s="2">
        <v>7.15</v>
      </c>
      <c r="D21" s="2">
        <v>8.2899999999999991</v>
      </c>
      <c r="E21" s="12"/>
      <c r="F21" s="4">
        <f t="shared" si="0"/>
        <v>0.15944055944055924</v>
      </c>
    </row>
    <row r="22" spans="1:6">
      <c r="A22" s="6" t="s">
        <v>24</v>
      </c>
      <c r="B22" s="2"/>
      <c r="C22" s="2">
        <v>18</v>
      </c>
      <c r="D22" s="2">
        <v>18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10</v>
      </c>
      <c r="D23" s="2">
        <v>10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14</v>
      </c>
      <c r="D24" s="2">
        <v>15.5</v>
      </c>
      <c r="E24" s="12"/>
      <c r="F24" s="4">
        <f t="shared" si="0"/>
        <v>0.10714285714285721</v>
      </c>
    </row>
    <row r="25" spans="1:6">
      <c r="A25" s="6" t="s">
        <v>27</v>
      </c>
      <c r="B25" s="2"/>
      <c r="C25" s="2">
        <v>3.9</v>
      </c>
      <c r="D25" s="2">
        <v>4.3</v>
      </c>
      <c r="E25" s="12"/>
      <c r="F25" s="4">
        <f t="shared" si="0"/>
        <v>0.10256410256410264</v>
      </c>
    </row>
    <row r="26" spans="1:6">
      <c r="A26" s="6" t="s">
        <v>28</v>
      </c>
      <c r="B26" s="2"/>
      <c r="C26" s="2">
        <v>28.1</v>
      </c>
      <c r="D26" s="2">
        <v>28.1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14</v>
      </c>
      <c r="D27" s="2">
        <v>14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5.6</v>
      </c>
      <c r="D28" s="2">
        <v>5.6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3.25</v>
      </c>
      <c r="D29" s="2">
        <v>4.1500000000000004</v>
      </c>
      <c r="E29" s="12"/>
      <c r="F29" s="4">
        <f t="shared" si="0"/>
        <v>0.27692307692307705</v>
      </c>
    </row>
    <row r="30" spans="1:6">
      <c r="A30" s="6" t="s">
        <v>32</v>
      </c>
      <c r="B30" s="2"/>
      <c r="C30" s="2">
        <v>7.15</v>
      </c>
      <c r="D30" s="2">
        <v>7.35</v>
      </c>
      <c r="E30" s="12"/>
      <c r="F30" s="4">
        <f t="shared" si="0"/>
        <v>2.7972027972027913E-2</v>
      </c>
    </row>
    <row r="31" spans="1:6">
      <c r="A31" s="6" t="s">
        <v>33</v>
      </c>
      <c r="B31" s="2"/>
      <c r="C31" s="2">
        <v>8.25</v>
      </c>
      <c r="D31" s="2">
        <v>9.59</v>
      </c>
      <c r="E31" s="12"/>
      <c r="F31" s="4">
        <f t="shared" si="0"/>
        <v>0.16242424242424236</v>
      </c>
    </row>
    <row r="32" spans="1:6">
      <c r="A32" s="6" t="s">
        <v>34</v>
      </c>
      <c r="B32" s="2"/>
      <c r="C32" s="2">
        <v>11</v>
      </c>
      <c r="D32" s="2">
        <v>9</v>
      </c>
      <c r="E32" s="12"/>
      <c r="F32" s="4">
        <f t="shared" si="0"/>
        <v>-0.18181818181818177</v>
      </c>
    </row>
    <row r="33" spans="1:6">
      <c r="A33" s="6" t="s">
        <v>35</v>
      </c>
      <c r="B33" s="2"/>
      <c r="C33" s="2">
        <v>10</v>
      </c>
      <c r="D33" s="2">
        <v>8</v>
      </c>
      <c r="E33" s="12"/>
      <c r="F33" s="4">
        <f t="shared" si="0"/>
        <v>-0.19999999999999996</v>
      </c>
    </row>
    <row r="34" spans="1:6">
      <c r="A34" s="6" t="s">
        <v>36</v>
      </c>
      <c r="B34" s="2"/>
      <c r="C34" s="2">
        <v>9.5</v>
      </c>
      <c r="D34" s="2">
        <v>10</v>
      </c>
      <c r="E34" s="12"/>
      <c r="F34" s="4">
        <f t="shared" si="0"/>
        <v>5.2631578947368363E-2</v>
      </c>
    </row>
    <row r="35" spans="1:6">
      <c r="A35" s="6" t="s">
        <v>37</v>
      </c>
      <c r="B35" s="2"/>
      <c r="C35" s="2">
        <v>8.5</v>
      </c>
      <c r="D35" s="2">
        <v>10</v>
      </c>
      <c r="E35" s="12"/>
      <c r="F35" s="4">
        <f t="shared" si="0"/>
        <v>0.17647058823529416</v>
      </c>
    </row>
    <row r="36" spans="1:6">
      <c r="A36" s="6" t="s">
        <v>38</v>
      </c>
      <c r="B36" s="2"/>
      <c r="C36" s="2">
        <v>13.5</v>
      </c>
      <c r="D36" s="2">
        <v>14.85</v>
      </c>
      <c r="E36" s="12"/>
      <c r="F36" s="4">
        <f t="shared" si="0"/>
        <v>9.9999999999999867E-2</v>
      </c>
    </row>
    <row r="37" spans="1:6">
      <c r="A37" s="6" t="s">
        <v>39</v>
      </c>
      <c r="B37" s="2"/>
      <c r="C37" s="2">
        <v>6.5</v>
      </c>
      <c r="D37" s="2">
        <v>5</v>
      </c>
      <c r="E37" s="12"/>
      <c r="F37" s="4">
        <f t="shared" si="0"/>
        <v>-0.23076923076923073</v>
      </c>
    </row>
    <row r="38" spans="1:6">
      <c r="A38" s="6" t="s">
        <v>40</v>
      </c>
      <c r="B38" s="2"/>
      <c r="C38" s="2">
        <v>37</v>
      </c>
      <c r="D38" s="2">
        <v>35</v>
      </c>
      <c r="E38" s="12"/>
      <c r="F38" s="4">
        <f t="shared" si="0"/>
        <v>-5.4054054054054057E-2</v>
      </c>
    </row>
    <row r="39" spans="1:6">
      <c r="A39" s="6" t="s">
        <v>41</v>
      </c>
      <c r="B39" s="2"/>
      <c r="C39" s="2">
        <v>16</v>
      </c>
      <c r="D39" s="2">
        <v>16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4.5</v>
      </c>
      <c r="D40" s="2">
        <v>5.45</v>
      </c>
      <c r="E40" s="12"/>
      <c r="F40" s="4">
        <f t="shared" si="0"/>
        <v>0.21111111111111125</v>
      </c>
    </row>
    <row r="41" spans="1:6">
      <c r="A41" s="6" t="s">
        <v>43</v>
      </c>
      <c r="B41" s="2"/>
      <c r="C41" s="2">
        <v>7.15</v>
      </c>
      <c r="D41" s="2">
        <v>8.15</v>
      </c>
      <c r="E41" s="12"/>
      <c r="F41" s="4">
        <f t="shared" si="0"/>
        <v>0.13986013986013979</v>
      </c>
    </row>
    <row r="42" spans="1:6">
      <c r="A42" s="6" t="s">
        <v>44</v>
      </c>
      <c r="B42" s="2"/>
      <c r="C42" s="2">
        <v>5.85</v>
      </c>
      <c r="D42" s="2">
        <v>5.85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13.15</v>
      </c>
      <c r="D43" s="2">
        <v>14</v>
      </c>
      <c r="E43" s="12"/>
      <c r="F43" s="4">
        <f t="shared" si="0"/>
        <v>6.4638783269961975E-2</v>
      </c>
    </row>
    <row r="44" spans="1:6">
      <c r="A44" s="6" t="s">
        <v>46</v>
      </c>
      <c r="B44" s="2"/>
      <c r="C44" s="2">
        <v>68</v>
      </c>
      <c r="D44" s="2">
        <v>70</v>
      </c>
      <c r="E44" s="12"/>
      <c r="F44" s="4">
        <f t="shared" si="0"/>
        <v>2.9411764705882248E-2</v>
      </c>
    </row>
    <row r="45" spans="1:6">
      <c r="A45" s="6" t="s">
        <v>47</v>
      </c>
      <c r="B45" s="2"/>
      <c r="C45" s="2">
        <v>6.9</v>
      </c>
      <c r="D45" s="2">
        <v>6.9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9.65</v>
      </c>
      <c r="D46" s="2">
        <v>10</v>
      </c>
      <c r="E46" s="12"/>
      <c r="F46" s="4">
        <f t="shared" si="0"/>
        <v>3.6269430051813378E-2</v>
      </c>
    </row>
    <row r="47" spans="1:6">
      <c r="A47" s="6" t="s">
        <v>49</v>
      </c>
      <c r="B47" s="2"/>
      <c r="C47" s="2">
        <v>13.25</v>
      </c>
      <c r="D47" s="2">
        <v>15.5</v>
      </c>
      <c r="E47" s="12"/>
      <c r="F47" s="4">
        <f t="shared" si="0"/>
        <v>0.16981132075471694</v>
      </c>
    </row>
    <row r="48" spans="1:6">
      <c r="A48" s="6" t="s">
        <v>50</v>
      </c>
      <c r="B48" s="2"/>
      <c r="C48" s="2">
        <v>7</v>
      </c>
      <c r="D48" s="2">
        <v>7.5</v>
      </c>
      <c r="E48" s="12"/>
      <c r="F48" s="4">
        <f t="shared" si="0"/>
        <v>7.1428571428571397E-2</v>
      </c>
    </row>
    <row r="49" spans="1:6">
      <c r="A49" s="6" t="s">
        <v>51</v>
      </c>
      <c r="B49" s="2"/>
      <c r="C49" s="2">
        <v>3.75</v>
      </c>
      <c r="D49" s="2">
        <v>3.75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11</v>
      </c>
      <c r="D50" s="2">
        <v>14</v>
      </c>
      <c r="E50" s="12"/>
      <c r="F50" s="4">
        <f t="shared" si="0"/>
        <v>0.27272727272727271</v>
      </c>
    </row>
    <row r="51" spans="1:6">
      <c r="A51" s="6" t="s">
        <v>53</v>
      </c>
      <c r="B51" s="2"/>
      <c r="C51" s="2">
        <v>6.79</v>
      </c>
      <c r="D51" s="2">
        <v>6.79</v>
      </c>
      <c r="E51" s="12"/>
      <c r="F51" s="4">
        <f t="shared" si="0"/>
        <v>0</v>
      </c>
    </row>
    <row r="52" spans="1:6">
      <c r="A52" s="6" t="s">
        <v>54</v>
      </c>
      <c r="B52" s="2"/>
      <c r="C52" s="2">
        <v>21.69</v>
      </c>
      <c r="D52" s="2">
        <v>30</v>
      </c>
      <c r="E52" s="12"/>
      <c r="F52" s="4">
        <f t="shared" si="0"/>
        <v>0.38312586445366525</v>
      </c>
    </row>
    <row r="53" spans="1:6">
      <c r="A53" s="6" t="s">
        <v>55</v>
      </c>
      <c r="B53" s="2"/>
      <c r="C53" s="2">
        <v>6</v>
      </c>
      <c r="D53" s="2">
        <v>8</v>
      </c>
      <c r="E53" s="12"/>
      <c r="F53" s="4">
        <f t="shared" si="0"/>
        <v>0.33333333333333326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701.68</v>
      </c>
      <c r="D56" s="2">
        <f>SUM(D3:D55)</f>
        <v>742.5100000000001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57"/>
  <sheetViews>
    <sheetView topLeftCell="A42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41487</v>
      </c>
      <c r="D2" s="7">
        <v>41522</v>
      </c>
      <c r="E2" s="5"/>
      <c r="F2" s="6"/>
    </row>
    <row r="3" spans="1:6">
      <c r="A3" s="6" t="s">
        <v>5</v>
      </c>
      <c r="B3" s="14"/>
      <c r="C3" s="2">
        <v>13</v>
      </c>
      <c r="D3" s="2">
        <v>14.5</v>
      </c>
      <c r="E3" s="11">
        <f>D3/C3-1</f>
        <v>0.11538461538461542</v>
      </c>
      <c r="F3" s="6"/>
    </row>
    <row r="4" spans="1:6">
      <c r="A4" s="6" t="s">
        <v>6</v>
      </c>
      <c r="B4" s="2"/>
      <c r="C4" s="2">
        <v>7.25</v>
      </c>
      <c r="D4" s="2">
        <v>7.25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16</v>
      </c>
      <c r="D5" s="2">
        <v>16</v>
      </c>
      <c r="E5" s="11">
        <f t="shared" si="0"/>
        <v>0</v>
      </c>
      <c r="F5" s="6"/>
    </row>
    <row r="6" spans="1:6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6">
      <c r="A7" s="6" t="s">
        <v>9</v>
      </c>
      <c r="B7" s="2"/>
      <c r="C7" s="2">
        <v>6.5</v>
      </c>
      <c r="D7" s="2">
        <v>6.8</v>
      </c>
      <c r="E7" s="11">
        <f t="shared" si="0"/>
        <v>4.6153846153846212E-2</v>
      </c>
      <c r="F7" s="6"/>
    </row>
    <row r="8" spans="1:6">
      <c r="A8" s="6" t="s">
        <v>10</v>
      </c>
      <c r="B8" s="2"/>
      <c r="C8" s="2">
        <v>9</v>
      </c>
      <c r="D8" s="2">
        <v>10</v>
      </c>
      <c r="E8" s="11">
        <f t="shared" si="0"/>
        <v>0.11111111111111116</v>
      </c>
      <c r="F8" s="6"/>
    </row>
    <row r="9" spans="1:6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28</v>
      </c>
      <c r="D11" s="2">
        <v>32</v>
      </c>
      <c r="E11" s="11">
        <f t="shared" si="0"/>
        <v>0.14285714285714279</v>
      </c>
      <c r="F11" s="6"/>
    </row>
    <row r="12" spans="1:6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4.5</v>
      </c>
      <c r="D13" s="2">
        <v>5</v>
      </c>
      <c r="E13" s="11">
        <f t="shared" si="0"/>
        <v>0.11111111111111116</v>
      </c>
      <c r="F13" s="6"/>
    </row>
    <row r="14" spans="1:6">
      <c r="A14" s="6" t="s">
        <v>16</v>
      </c>
      <c r="B14" s="2"/>
      <c r="C14" s="2">
        <v>15.5</v>
      </c>
      <c r="D14" s="2">
        <v>15.5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19</v>
      </c>
      <c r="D15" s="2">
        <v>15</v>
      </c>
      <c r="E15" s="11">
        <f t="shared" si="0"/>
        <v>-0.21052631578947367</v>
      </c>
      <c r="F15" s="6"/>
    </row>
    <row r="16" spans="1:6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10</v>
      </c>
      <c r="D17" s="2">
        <v>11</v>
      </c>
      <c r="E17" s="11">
        <f t="shared" si="0"/>
        <v>0.10000000000000009</v>
      </c>
      <c r="F17" s="6"/>
    </row>
    <row r="18" spans="1:6">
      <c r="A18" s="6" t="s">
        <v>20</v>
      </c>
      <c r="B18" s="2"/>
      <c r="C18" s="2">
        <v>12.9</v>
      </c>
      <c r="D18" s="2">
        <v>13</v>
      </c>
      <c r="E18" s="11">
        <f t="shared" si="0"/>
        <v>7.7519379844961378E-3</v>
      </c>
      <c r="F18" s="6"/>
    </row>
    <row r="19" spans="1:6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7.5</v>
      </c>
      <c r="D20" s="2">
        <v>8.5</v>
      </c>
      <c r="E20" s="11">
        <f t="shared" si="0"/>
        <v>0.1333333333333333</v>
      </c>
      <c r="F20" s="6"/>
    </row>
    <row r="21" spans="1:6">
      <c r="A21" s="6" t="s">
        <v>23</v>
      </c>
      <c r="B21" s="2"/>
      <c r="C21" s="2">
        <v>7.5</v>
      </c>
      <c r="D21" s="2">
        <v>8.5</v>
      </c>
      <c r="E21" s="11">
        <f t="shared" si="0"/>
        <v>0.1333333333333333</v>
      </c>
      <c r="F21" s="6"/>
    </row>
    <row r="22" spans="1:6">
      <c r="A22" s="6" t="s">
        <v>24</v>
      </c>
      <c r="B22" s="2"/>
      <c r="C22" s="2">
        <v>24.5</v>
      </c>
      <c r="D22" s="2">
        <v>20</v>
      </c>
      <c r="E22" s="11">
        <f t="shared" si="0"/>
        <v>-0.18367346938775508</v>
      </c>
      <c r="F22" s="6"/>
    </row>
    <row r="23" spans="1:6">
      <c r="A23" s="6" t="s">
        <v>25</v>
      </c>
      <c r="B23" s="2"/>
      <c r="C23" s="2">
        <v>11</v>
      </c>
      <c r="D23" s="2">
        <v>9</v>
      </c>
      <c r="E23" s="11">
        <f t="shared" si="0"/>
        <v>-0.18181818181818177</v>
      </c>
      <c r="F23" s="6"/>
    </row>
    <row r="24" spans="1:6">
      <c r="A24" s="6" t="s">
        <v>26</v>
      </c>
      <c r="B24" s="2"/>
      <c r="C24" s="2">
        <v>14</v>
      </c>
      <c r="D24" s="2">
        <v>15</v>
      </c>
      <c r="E24" s="11">
        <f t="shared" si="0"/>
        <v>7.1428571428571397E-2</v>
      </c>
      <c r="F24" s="6"/>
    </row>
    <row r="25" spans="1:6">
      <c r="A25" s="6" t="s">
        <v>27</v>
      </c>
      <c r="B25" s="2"/>
      <c r="C25" s="2">
        <v>4.5</v>
      </c>
      <c r="D25" s="2">
        <v>4.5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12</v>
      </c>
      <c r="D27" s="2">
        <v>12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5</v>
      </c>
      <c r="D28" s="2">
        <v>5.5</v>
      </c>
      <c r="E28" s="11">
        <f t="shared" si="0"/>
        <v>0.10000000000000009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7.5</v>
      </c>
      <c r="D30" s="2">
        <v>8.5</v>
      </c>
      <c r="E30" s="11">
        <f t="shared" si="0"/>
        <v>0.1333333333333333</v>
      </c>
      <c r="F30" s="6"/>
    </row>
    <row r="31" spans="1:6">
      <c r="A31" s="6" t="s">
        <v>33</v>
      </c>
      <c r="B31" s="2"/>
      <c r="C31" s="2">
        <v>9</v>
      </c>
      <c r="D31" s="2">
        <v>10</v>
      </c>
      <c r="E31" s="11">
        <f t="shared" si="0"/>
        <v>0.11111111111111116</v>
      </c>
      <c r="F31" s="6"/>
    </row>
    <row r="32" spans="1:6">
      <c r="A32" s="6" t="s">
        <v>34</v>
      </c>
      <c r="B32" s="2"/>
      <c r="C32" s="2">
        <v>9</v>
      </c>
      <c r="D32" s="2">
        <v>8</v>
      </c>
      <c r="E32" s="11">
        <f t="shared" si="0"/>
        <v>-0.11111111111111116</v>
      </c>
      <c r="F32" s="6"/>
    </row>
    <row r="33" spans="1:7">
      <c r="A33" s="6" t="s">
        <v>35</v>
      </c>
      <c r="B33" s="2"/>
      <c r="C33" s="2">
        <v>9</v>
      </c>
      <c r="D33" s="2">
        <v>6</v>
      </c>
      <c r="E33" s="11">
        <f t="shared" si="0"/>
        <v>-0.33333333333333337</v>
      </c>
      <c r="F33" s="6"/>
    </row>
    <row r="34" spans="1:7">
      <c r="A34" s="6" t="s">
        <v>36</v>
      </c>
      <c r="B34" s="2"/>
      <c r="C34" s="2">
        <v>10</v>
      </c>
      <c r="D34" s="2">
        <v>10</v>
      </c>
      <c r="E34" s="11">
        <f t="shared" si="0"/>
        <v>0</v>
      </c>
      <c r="F34" s="6"/>
    </row>
    <row r="35" spans="1:7">
      <c r="A35" s="6" t="s">
        <v>37</v>
      </c>
      <c r="B35" s="2"/>
      <c r="C35" s="2">
        <v>15</v>
      </c>
      <c r="D35" s="2">
        <v>15</v>
      </c>
      <c r="E35" s="11">
        <f t="shared" si="0"/>
        <v>0</v>
      </c>
      <c r="F35" s="6"/>
    </row>
    <row r="36" spans="1:7">
      <c r="A36" s="6" t="s">
        <v>38</v>
      </c>
      <c r="B36" s="2"/>
      <c r="C36" s="2">
        <v>14</v>
      </c>
      <c r="D36" s="2">
        <v>15</v>
      </c>
      <c r="E36" s="11">
        <f t="shared" si="0"/>
        <v>7.1428571428571397E-2</v>
      </c>
      <c r="F36" s="6"/>
    </row>
    <row r="37" spans="1:7">
      <c r="A37" s="6" t="s">
        <v>39</v>
      </c>
      <c r="B37" s="2"/>
      <c r="C37" s="2">
        <v>4</v>
      </c>
      <c r="D37" s="2">
        <v>5</v>
      </c>
      <c r="E37" s="11">
        <f t="shared" si="0"/>
        <v>0.25</v>
      </c>
      <c r="F37" s="6"/>
    </row>
    <row r="38" spans="1:7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7">
      <c r="A39" s="6" t="s">
        <v>41</v>
      </c>
      <c r="B39" s="2"/>
      <c r="C39" s="2">
        <v>18</v>
      </c>
      <c r="D39" s="2">
        <v>18</v>
      </c>
      <c r="E39" s="11">
        <f t="shared" si="0"/>
        <v>0</v>
      </c>
      <c r="F39" s="6"/>
    </row>
    <row r="40" spans="1:7">
      <c r="A40" s="6" t="s">
        <v>42</v>
      </c>
      <c r="B40" s="2"/>
      <c r="C40" s="2">
        <v>5</v>
      </c>
      <c r="D40" s="2">
        <v>5</v>
      </c>
      <c r="E40" s="11">
        <f t="shared" si="0"/>
        <v>0</v>
      </c>
      <c r="F40" s="6"/>
    </row>
    <row r="41" spans="1:7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7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7">
      <c r="A43" s="6" t="s">
        <v>45</v>
      </c>
      <c r="B43" s="2"/>
      <c r="C43" s="2">
        <v>13</v>
      </c>
      <c r="D43" s="2">
        <v>15</v>
      </c>
      <c r="E43" s="11">
        <f t="shared" si="0"/>
        <v>0.15384615384615374</v>
      </c>
      <c r="F43" s="6"/>
    </row>
    <row r="44" spans="1:7">
      <c r="A44" s="6" t="s">
        <v>46</v>
      </c>
      <c r="B44" s="2"/>
      <c r="C44" s="2">
        <v>62</v>
      </c>
      <c r="D44" s="2">
        <v>50</v>
      </c>
      <c r="E44" s="11">
        <f t="shared" si="0"/>
        <v>-0.19354838709677424</v>
      </c>
      <c r="F44" s="6"/>
      <c r="G44" t="s">
        <v>58</v>
      </c>
    </row>
    <row r="45" spans="1:7">
      <c r="A45" s="6" t="s">
        <v>47</v>
      </c>
      <c r="B45" s="2"/>
      <c r="C45" s="2">
        <v>4.5</v>
      </c>
      <c r="D45" s="2">
        <v>4.5</v>
      </c>
      <c r="E45" s="11">
        <f t="shared" si="0"/>
        <v>0</v>
      </c>
      <c r="F45" s="6"/>
    </row>
    <row r="46" spans="1:7">
      <c r="A46" s="6" t="s">
        <v>48</v>
      </c>
      <c r="B46" s="2"/>
      <c r="C46" s="2">
        <v>9</v>
      </c>
      <c r="D46" s="2">
        <v>10</v>
      </c>
      <c r="E46" s="11">
        <f t="shared" si="0"/>
        <v>0.11111111111111116</v>
      </c>
      <c r="F46" s="6"/>
    </row>
    <row r="47" spans="1:7">
      <c r="A47" s="6" t="s">
        <v>49</v>
      </c>
      <c r="B47" s="2"/>
      <c r="C47" s="2">
        <v>19</v>
      </c>
      <c r="D47" s="2">
        <v>15</v>
      </c>
      <c r="E47" s="11">
        <f t="shared" si="0"/>
        <v>-0.21052631578947367</v>
      </c>
      <c r="F47" s="6"/>
    </row>
    <row r="48" spans="1:7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16</v>
      </c>
      <c r="D50" s="2">
        <v>24</v>
      </c>
      <c r="E50" s="11">
        <f t="shared" si="0"/>
        <v>0.5</v>
      </c>
      <c r="F50" s="6"/>
    </row>
    <row r="51" spans="1:6">
      <c r="A51" s="6" t="s">
        <v>53</v>
      </c>
      <c r="B51" s="2"/>
      <c r="C51" s="2">
        <v>6.2</v>
      </c>
      <c r="D51" s="2">
        <v>6.2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25</v>
      </c>
      <c r="D52" s="2">
        <v>28</v>
      </c>
      <c r="E52" s="11">
        <f t="shared" si="0"/>
        <v>0.12000000000000011</v>
      </c>
      <c r="F52" s="6"/>
    </row>
    <row r="53" spans="1:6">
      <c r="A53" s="6" t="s">
        <v>55</v>
      </c>
      <c r="B53" s="2"/>
      <c r="C53" s="2">
        <v>6</v>
      </c>
      <c r="D53" s="2">
        <v>8</v>
      </c>
      <c r="E53" s="11">
        <f t="shared" si="0"/>
        <v>0.33333333333333326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799.95</v>
      </c>
      <c r="D57" s="2">
        <f>SUM(D3:D56)</f>
        <v>801.35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52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41487</v>
      </c>
      <c r="D1" s="7">
        <v>41522</v>
      </c>
      <c r="E1" s="5"/>
      <c r="F1" s="6"/>
      <c r="G1" s="6"/>
    </row>
    <row r="2" spans="1:7">
      <c r="A2" s="6" t="s">
        <v>5</v>
      </c>
      <c r="B2" s="14"/>
      <c r="C2" s="15">
        <v>19.649999999999999</v>
      </c>
      <c r="D2" s="15">
        <v>15.45</v>
      </c>
      <c r="E2" s="8">
        <f>D2/C2-1</f>
        <v>-0.2137404580152672</v>
      </c>
      <c r="F2" s="6"/>
      <c r="G2" s="6"/>
    </row>
    <row r="3" spans="1:7">
      <c r="A3" s="6" t="s">
        <v>6</v>
      </c>
      <c r="B3" s="2"/>
      <c r="C3" s="2">
        <v>6.75</v>
      </c>
      <c r="D3" s="2">
        <v>6.55</v>
      </c>
      <c r="E3" s="8">
        <f t="shared" ref="E3:E52" si="0">D3/C3-1</f>
        <v>-2.9629629629629672E-2</v>
      </c>
      <c r="F3" s="6"/>
      <c r="G3" s="6"/>
    </row>
    <row r="4" spans="1:7">
      <c r="A4" s="6" t="s">
        <v>7</v>
      </c>
      <c r="B4" s="2"/>
      <c r="C4" s="2">
        <v>15.11</v>
      </c>
      <c r="D4" s="2">
        <v>16</v>
      </c>
      <c r="E4" s="8">
        <f t="shared" si="0"/>
        <v>5.8901389808074134E-2</v>
      </c>
      <c r="F4" s="6"/>
      <c r="G4" s="6"/>
    </row>
    <row r="5" spans="1:7">
      <c r="A5" s="6" t="s">
        <v>8</v>
      </c>
      <c r="B5" s="2"/>
      <c r="C5" s="2">
        <v>43.99</v>
      </c>
      <c r="D5" s="2">
        <v>43</v>
      </c>
      <c r="E5" s="8">
        <f t="shared" si="0"/>
        <v>-2.2505114798818004E-2</v>
      </c>
      <c r="F5" s="6"/>
      <c r="G5" s="6"/>
    </row>
    <row r="6" spans="1:7">
      <c r="A6" s="6" t="s">
        <v>9</v>
      </c>
      <c r="B6" s="2"/>
      <c r="C6" s="2">
        <v>7.07</v>
      </c>
      <c r="D6" s="2">
        <v>6.8</v>
      </c>
      <c r="E6" s="8">
        <f t="shared" si="0"/>
        <v>-3.8189533239038287E-2</v>
      </c>
      <c r="F6" s="6"/>
      <c r="G6" s="6"/>
    </row>
    <row r="7" spans="1:7">
      <c r="A7" s="6" t="s">
        <v>10</v>
      </c>
      <c r="B7" s="2"/>
      <c r="C7" s="2">
        <v>9</v>
      </c>
      <c r="D7" s="2">
        <v>10</v>
      </c>
      <c r="E7" s="8">
        <f t="shared" si="0"/>
        <v>0.11111111111111116</v>
      </c>
      <c r="F7" s="6"/>
      <c r="G7" s="6"/>
    </row>
    <row r="8" spans="1:7">
      <c r="A8" s="6" t="s">
        <v>11</v>
      </c>
      <c r="B8" s="2"/>
      <c r="C8" s="2">
        <v>58.6</v>
      </c>
      <c r="D8" s="2">
        <v>45</v>
      </c>
      <c r="E8" s="8">
        <f t="shared" si="0"/>
        <v>-0.23208191126279865</v>
      </c>
      <c r="F8" s="6"/>
      <c r="G8" s="6"/>
    </row>
    <row r="9" spans="1:7">
      <c r="A9" s="6" t="s">
        <v>12</v>
      </c>
      <c r="B9" s="2"/>
      <c r="C9" s="2">
        <v>18.149999999999999</v>
      </c>
      <c r="D9" s="2">
        <v>18.989999999999998</v>
      </c>
      <c r="E9" s="8">
        <f t="shared" si="0"/>
        <v>4.6280991735537125E-2</v>
      </c>
      <c r="F9" s="6"/>
      <c r="G9" s="6"/>
    </row>
    <row r="10" spans="1:7">
      <c r="A10" s="6" t="s">
        <v>13</v>
      </c>
      <c r="B10" s="2"/>
      <c r="C10" s="2">
        <v>30.51</v>
      </c>
      <c r="D10" s="2">
        <v>32.01</v>
      </c>
      <c r="E10" s="8">
        <f t="shared" si="0"/>
        <v>4.9164208456243808E-2</v>
      </c>
      <c r="F10" s="6"/>
      <c r="G10" s="6"/>
    </row>
    <row r="11" spans="1:7">
      <c r="A11" s="6" t="s">
        <v>14</v>
      </c>
      <c r="B11" s="2"/>
      <c r="C11" s="2">
        <v>35.5</v>
      </c>
      <c r="D11" s="2">
        <v>36</v>
      </c>
      <c r="E11" s="8">
        <f t="shared" si="0"/>
        <v>1.4084507042253502E-2</v>
      </c>
      <c r="F11" s="6"/>
      <c r="G11" s="6"/>
    </row>
    <row r="12" spans="1:7">
      <c r="A12" s="6" t="s">
        <v>15</v>
      </c>
      <c r="B12" s="2"/>
      <c r="C12" s="2">
        <v>6.99</v>
      </c>
      <c r="D12" s="2">
        <v>8</v>
      </c>
      <c r="E12" s="8">
        <f t="shared" si="0"/>
        <v>0.14449213161659502</v>
      </c>
      <c r="F12" s="6"/>
      <c r="G12" s="6"/>
    </row>
    <row r="13" spans="1:7">
      <c r="A13" s="6" t="s">
        <v>16</v>
      </c>
      <c r="B13" s="2"/>
      <c r="C13" s="2">
        <v>14.2</v>
      </c>
      <c r="D13" s="2">
        <v>14.2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19.489999999999998</v>
      </c>
      <c r="D14" s="2">
        <v>15.45</v>
      </c>
      <c r="E14" s="8">
        <f t="shared" si="0"/>
        <v>-0.20728578758337601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14.8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11.5</v>
      </c>
      <c r="D17" s="2">
        <v>12.15</v>
      </c>
      <c r="E17" s="8">
        <f t="shared" si="0"/>
        <v>5.65217391304349E-2</v>
      </c>
      <c r="F17" s="6"/>
      <c r="G17" s="6"/>
    </row>
    <row r="18" spans="1:7">
      <c r="A18" s="6" t="s">
        <v>21</v>
      </c>
      <c r="B18" s="2"/>
      <c r="C18" s="2">
        <v>30.3</v>
      </c>
      <c r="D18" s="2">
        <v>30.3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7.68</v>
      </c>
      <c r="D19" s="2">
        <v>8.2899999999999991</v>
      </c>
      <c r="E19" s="8">
        <f t="shared" si="0"/>
        <v>7.9427083333333259E-2</v>
      </c>
      <c r="F19" s="6"/>
      <c r="G19" s="6"/>
    </row>
    <row r="20" spans="1:7">
      <c r="A20" s="6" t="s">
        <v>23</v>
      </c>
      <c r="B20" s="2"/>
      <c r="C20" s="2">
        <v>7.68</v>
      </c>
      <c r="D20" s="2">
        <v>8.2899999999999991</v>
      </c>
      <c r="E20" s="8">
        <f t="shared" si="0"/>
        <v>7.9427083333333259E-2</v>
      </c>
      <c r="F20" s="6"/>
      <c r="G20" s="6"/>
    </row>
    <row r="21" spans="1:7">
      <c r="A21" s="6" t="s">
        <v>24</v>
      </c>
      <c r="B21" s="2"/>
      <c r="C21" s="2">
        <v>28.49</v>
      </c>
      <c r="D21" s="2">
        <v>18.489999999999998</v>
      </c>
      <c r="E21" s="8">
        <f t="shared" si="0"/>
        <v>-0.35100035100035099</v>
      </c>
      <c r="F21" s="6"/>
      <c r="G21" s="6"/>
    </row>
    <row r="22" spans="1:7">
      <c r="A22" s="6" t="s">
        <v>25</v>
      </c>
      <c r="B22" s="2"/>
      <c r="C22" s="2">
        <v>9.16</v>
      </c>
      <c r="D22" s="2">
        <v>10</v>
      </c>
      <c r="E22" s="8">
        <f t="shared" si="0"/>
        <v>9.1703056768558833E-2</v>
      </c>
      <c r="F22" s="6"/>
      <c r="G22" s="6"/>
    </row>
    <row r="23" spans="1:7">
      <c r="A23" s="6" t="s">
        <v>26</v>
      </c>
      <c r="B23" s="2"/>
      <c r="C23" s="2">
        <v>16.600000000000001</v>
      </c>
      <c r="D23" s="2">
        <v>16.600000000000001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23.9</v>
      </c>
      <c r="D25" s="2">
        <v>23.9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6.9</v>
      </c>
      <c r="D27" s="2">
        <v>6.45</v>
      </c>
      <c r="E27" s="8">
        <f t="shared" si="0"/>
        <v>-6.5217391304347894E-2</v>
      </c>
      <c r="F27" s="6"/>
      <c r="G27" s="6"/>
    </row>
    <row r="28" spans="1:7">
      <c r="A28" s="6" t="s">
        <v>31</v>
      </c>
      <c r="B28" s="2"/>
      <c r="C28" s="2">
        <v>4.55</v>
      </c>
      <c r="D28" s="2">
        <v>4.55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7.21</v>
      </c>
      <c r="D29" s="2">
        <v>7.45</v>
      </c>
      <c r="E29" s="8">
        <f t="shared" si="0"/>
        <v>3.3287101248266282E-2</v>
      </c>
      <c r="F29" s="6"/>
      <c r="G29" s="6"/>
    </row>
    <row r="30" spans="1:7">
      <c r="A30" s="6" t="s">
        <v>33</v>
      </c>
      <c r="B30" s="2"/>
      <c r="C30" s="2">
        <v>10.54</v>
      </c>
      <c r="D30" s="2">
        <v>10.54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9.99</v>
      </c>
      <c r="D31" s="2">
        <v>10.99</v>
      </c>
      <c r="E31" s="8">
        <f t="shared" si="0"/>
        <v>0.10010010010010006</v>
      </c>
      <c r="F31" s="6"/>
      <c r="G31" s="6"/>
    </row>
    <row r="32" spans="1:7">
      <c r="A32" s="6" t="s">
        <v>35</v>
      </c>
      <c r="B32" s="2"/>
      <c r="C32" s="2">
        <v>8.99</v>
      </c>
      <c r="D32" s="2">
        <v>8.99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12.99</v>
      </c>
      <c r="D33" s="2">
        <v>13.99</v>
      </c>
      <c r="E33" s="8">
        <f t="shared" si="0"/>
        <v>7.6982294072363455E-2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14.35</v>
      </c>
      <c r="D35" s="2">
        <v>15.15</v>
      </c>
      <c r="E35" s="8">
        <f t="shared" si="0"/>
        <v>5.5749128919860613E-2</v>
      </c>
      <c r="F35" s="6"/>
      <c r="G35" s="6"/>
    </row>
    <row r="36" spans="1:7">
      <c r="A36" s="6" t="s">
        <v>39</v>
      </c>
      <c r="B36" s="2"/>
      <c r="C36" s="2">
        <v>7.9</v>
      </c>
      <c r="D36" s="2">
        <v>5.99</v>
      </c>
      <c r="E36" s="8">
        <f t="shared" si="0"/>
        <v>-0.24177215189873413</v>
      </c>
      <c r="F36" s="6"/>
      <c r="G36" s="6"/>
    </row>
    <row r="37" spans="1:7">
      <c r="A37" s="6" t="s">
        <v>40</v>
      </c>
      <c r="B37" s="2"/>
      <c r="C37" s="2">
        <v>42.4</v>
      </c>
      <c r="D37" s="2">
        <v>41.99</v>
      </c>
      <c r="E37" s="8">
        <f t="shared" si="0"/>
        <v>-9.6698113207546177E-3</v>
      </c>
      <c r="F37" s="6"/>
      <c r="G37" s="6"/>
    </row>
    <row r="38" spans="1:7">
      <c r="A38" s="6" t="s">
        <v>41</v>
      </c>
      <c r="B38" s="2"/>
      <c r="C38" s="2">
        <v>16</v>
      </c>
      <c r="D38" s="2">
        <v>16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</v>
      </c>
      <c r="D39" s="2">
        <v>3.99</v>
      </c>
      <c r="E39" s="8">
        <f t="shared" si="0"/>
        <v>-2.4999999999999467E-3</v>
      </c>
      <c r="F39" s="6"/>
      <c r="G39" s="6"/>
    </row>
    <row r="40" spans="1:7">
      <c r="A40" s="6" t="s">
        <v>43</v>
      </c>
      <c r="B40" s="2"/>
      <c r="C40" s="2">
        <v>18.45</v>
      </c>
      <c r="D40" s="2">
        <v>18.45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9.1199999999999992</v>
      </c>
      <c r="D41" s="2">
        <v>9.1199999999999992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18.989999999999998</v>
      </c>
      <c r="D42" s="2">
        <v>15</v>
      </c>
      <c r="E42" s="8">
        <f t="shared" si="0"/>
        <v>-0.21011058451816744</v>
      </c>
      <c r="F42" s="6"/>
      <c r="G42" s="6"/>
    </row>
    <row r="43" spans="1:7">
      <c r="A43" s="6" t="s">
        <v>46</v>
      </c>
      <c r="B43" s="2"/>
      <c r="C43" s="2">
        <v>64</v>
      </c>
      <c r="D43" s="2">
        <v>73</v>
      </c>
      <c r="E43" s="8">
        <f t="shared" si="0"/>
        <v>0.140625</v>
      </c>
      <c r="F43" s="6"/>
      <c r="G43" s="6"/>
    </row>
    <row r="44" spans="1:7">
      <c r="A44" s="6" t="s">
        <v>47</v>
      </c>
      <c r="B44" s="2"/>
      <c r="C44" s="2">
        <v>3.55</v>
      </c>
      <c r="D44" s="2">
        <v>4.3</v>
      </c>
      <c r="E44" s="8">
        <f t="shared" si="0"/>
        <v>0.21126760563380276</v>
      </c>
      <c r="F44" s="6"/>
      <c r="G44" s="6"/>
    </row>
    <row r="45" spans="1:7">
      <c r="A45" s="6" t="s">
        <v>48</v>
      </c>
      <c r="B45" s="2"/>
      <c r="C45" s="2">
        <v>10.84</v>
      </c>
      <c r="D45" s="2">
        <v>10.84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19.489999999999998</v>
      </c>
      <c r="D46" s="2">
        <v>15.45</v>
      </c>
      <c r="E46" s="8">
        <f t="shared" si="0"/>
        <v>-0.20728578758337601</v>
      </c>
      <c r="F46" s="6"/>
      <c r="G46" s="6"/>
    </row>
    <row r="47" spans="1:7">
      <c r="A47" s="6" t="s">
        <v>50</v>
      </c>
      <c r="B47" s="2"/>
      <c r="C47" s="2">
        <v>8.16</v>
      </c>
      <c r="D47" s="2">
        <v>8.16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6.9</v>
      </c>
      <c r="D48" s="2">
        <v>6.9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23.99</v>
      </c>
      <c r="D49" s="2">
        <v>31.99</v>
      </c>
      <c r="E49" s="8">
        <f t="shared" si="0"/>
        <v>0.33347228011671537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7.62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21.9</v>
      </c>
      <c r="D51" s="2">
        <v>26</v>
      </c>
      <c r="E51" s="8">
        <f t="shared" si="0"/>
        <v>0.18721461187214627</v>
      </c>
      <c r="F51" s="6"/>
      <c r="G51" s="6"/>
    </row>
    <row r="52" spans="1:7">
      <c r="A52" s="6" t="s">
        <v>55</v>
      </c>
      <c r="B52" s="2"/>
      <c r="C52" s="2">
        <v>5.9</v>
      </c>
      <c r="D52" s="2">
        <v>7.99</v>
      </c>
      <c r="E52" s="8">
        <f t="shared" si="0"/>
        <v>0.35423728813559308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849.43999999999994</v>
      </c>
      <c r="D56" s="2">
        <f>SUM(D2:D54)</f>
        <v>840.7600000000001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9"/>
  <sheetViews>
    <sheetView tabSelected="1" topLeftCell="A37" workbookViewId="0">
      <selection activeCell="A58" sqref="A58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41487</v>
      </c>
      <c r="D2" s="7">
        <v>41523</v>
      </c>
      <c r="E2" s="9"/>
      <c r="F2" s="6"/>
      <c r="G2" s="6"/>
    </row>
    <row r="3" spans="1:7">
      <c r="A3" s="6" t="s">
        <v>5</v>
      </c>
      <c r="B3" s="14"/>
      <c r="C3" s="2">
        <v>15</v>
      </c>
      <c r="D3" s="2">
        <v>16</v>
      </c>
      <c r="E3" s="8">
        <f t="shared" ref="E3:E53" si="0">D3/C3-1</f>
        <v>6.6666666666666652E-2</v>
      </c>
      <c r="F3" s="6"/>
      <c r="G3" s="6"/>
    </row>
    <row r="4" spans="1:7">
      <c r="A4" s="6" t="s">
        <v>6</v>
      </c>
      <c r="B4" s="2"/>
      <c r="C4" s="2">
        <v>8.25</v>
      </c>
      <c r="D4" s="2">
        <v>8.25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16.5</v>
      </c>
      <c r="D5" s="2">
        <v>16</v>
      </c>
      <c r="E5" s="8">
        <f t="shared" si="0"/>
        <v>-3.0303030303030276E-2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7</v>
      </c>
      <c r="D7" s="2">
        <v>6.5</v>
      </c>
      <c r="E7" s="8">
        <f t="shared" si="0"/>
        <v>-7.1428571428571397E-2</v>
      </c>
      <c r="F7" s="6"/>
      <c r="G7" s="6"/>
    </row>
    <row r="8" spans="1:7">
      <c r="A8" s="6" t="s">
        <v>10</v>
      </c>
      <c r="B8" s="2"/>
      <c r="C8" s="2">
        <v>9</v>
      </c>
      <c r="D8" s="2">
        <v>12</v>
      </c>
      <c r="E8" s="8">
        <f t="shared" si="0"/>
        <v>0.33333333333333326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21</v>
      </c>
      <c r="D10" s="2">
        <v>21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31.5</v>
      </c>
      <c r="D11" s="2">
        <v>33</v>
      </c>
      <c r="E11" s="8">
        <f t="shared" si="0"/>
        <v>4.7619047619047672E-2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4.5</v>
      </c>
      <c r="D13" s="2">
        <v>8</v>
      </c>
      <c r="E13" s="8">
        <f t="shared" si="0"/>
        <v>0.77777777777777768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8">
      <c r="A17" s="6" t="s">
        <v>19</v>
      </c>
      <c r="B17" s="2"/>
      <c r="C17" s="2">
        <v>15</v>
      </c>
      <c r="D17" s="2">
        <v>14</v>
      </c>
      <c r="E17" s="8">
        <f t="shared" si="0"/>
        <v>-6.6666666666666652E-2</v>
      </c>
      <c r="F17" s="6"/>
      <c r="G17" s="6"/>
    </row>
    <row r="18" spans="1:8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8">
      <c r="A19" s="6" t="s">
        <v>21</v>
      </c>
      <c r="B19" s="2"/>
      <c r="C19" s="2">
        <v>42</v>
      </c>
      <c r="D19" s="2">
        <v>39</v>
      </c>
      <c r="E19" s="8">
        <f t="shared" si="0"/>
        <v>-7.1428571428571397E-2</v>
      </c>
      <c r="F19" s="6"/>
      <c r="G19" s="6"/>
    </row>
    <row r="20" spans="1:8">
      <c r="A20" s="6" t="s">
        <v>22</v>
      </c>
      <c r="B20" s="2"/>
      <c r="C20" s="2">
        <v>9.5</v>
      </c>
      <c r="D20" s="2">
        <v>9.5</v>
      </c>
      <c r="E20" s="8">
        <f t="shared" si="0"/>
        <v>0</v>
      </c>
      <c r="F20" s="6"/>
      <c r="G20" s="6"/>
    </row>
    <row r="21" spans="1:8">
      <c r="A21" s="6" t="s">
        <v>23</v>
      </c>
      <c r="B21" s="2"/>
      <c r="C21" s="2">
        <v>9.5</v>
      </c>
      <c r="D21" s="2">
        <v>9.5</v>
      </c>
      <c r="E21" s="8">
        <f t="shared" si="0"/>
        <v>0</v>
      </c>
      <c r="F21" s="6"/>
      <c r="G21" s="6"/>
    </row>
    <row r="22" spans="1:8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8">
      <c r="A23" s="6" t="s">
        <v>25</v>
      </c>
      <c r="B23" s="2"/>
      <c r="C23" s="2">
        <v>12</v>
      </c>
      <c r="D23" s="2">
        <v>0</v>
      </c>
      <c r="E23" s="8">
        <f t="shared" si="0"/>
        <v>-1</v>
      </c>
      <c r="F23" s="6"/>
      <c r="G23" s="6"/>
      <c r="H23" t="s">
        <v>59</v>
      </c>
    </row>
    <row r="24" spans="1:8">
      <c r="A24" s="6" t="s">
        <v>26</v>
      </c>
      <c r="B24" s="2"/>
      <c r="C24" s="2">
        <v>14</v>
      </c>
      <c r="D24" s="2">
        <v>15</v>
      </c>
      <c r="E24" s="8">
        <f t="shared" si="0"/>
        <v>7.1428571428571397E-2</v>
      </c>
      <c r="F24" s="6"/>
      <c r="G24" s="6"/>
    </row>
    <row r="25" spans="1:8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8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8">
      <c r="A27" s="6" t="s">
        <v>29</v>
      </c>
      <c r="B27" s="2"/>
      <c r="C27" s="2">
        <v>13.5</v>
      </c>
      <c r="D27" s="2">
        <v>13.5</v>
      </c>
      <c r="E27" s="8">
        <f t="shared" si="0"/>
        <v>0</v>
      </c>
      <c r="F27" s="6"/>
      <c r="G27" s="6"/>
    </row>
    <row r="28" spans="1:8">
      <c r="A28" s="6" t="s">
        <v>30</v>
      </c>
      <c r="B28" s="2"/>
      <c r="C28" s="2">
        <v>6.6</v>
      </c>
      <c r="D28" s="2">
        <v>7</v>
      </c>
      <c r="E28" s="8">
        <f t="shared" si="0"/>
        <v>6.0606060606060552E-2</v>
      </c>
      <c r="F28" s="6"/>
      <c r="G28" s="6"/>
    </row>
    <row r="29" spans="1:8">
      <c r="A29" s="6" t="s">
        <v>31</v>
      </c>
      <c r="B29" s="2"/>
      <c r="C29" s="2">
        <v>5.5</v>
      </c>
      <c r="D29" s="2">
        <v>5.5</v>
      </c>
      <c r="E29" s="8">
        <f t="shared" si="0"/>
        <v>0</v>
      </c>
      <c r="F29" s="6"/>
      <c r="G29" s="6"/>
    </row>
    <row r="30" spans="1:8">
      <c r="A30" s="6" t="s">
        <v>32</v>
      </c>
      <c r="B30" s="2"/>
      <c r="C30" s="2">
        <v>8.5</v>
      </c>
      <c r="D30" s="2">
        <v>9</v>
      </c>
      <c r="E30" s="8">
        <f t="shared" si="0"/>
        <v>5.8823529411764719E-2</v>
      </c>
      <c r="F30" s="6"/>
      <c r="G30" s="6"/>
    </row>
    <row r="31" spans="1:8">
      <c r="A31" s="6" t="s">
        <v>33</v>
      </c>
      <c r="B31" s="2"/>
      <c r="C31" s="2">
        <v>10.5</v>
      </c>
      <c r="D31" s="2">
        <v>11</v>
      </c>
      <c r="E31" s="8">
        <f t="shared" si="0"/>
        <v>4.7619047619047672E-2</v>
      </c>
      <c r="F31" s="6"/>
      <c r="G31" s="6"/>
    </row>
    <row r="32" spans="1:8">
      <c r="A32" s="6" t="s">
        <v>34</v>
      </c>
      <c r="B32" s="2"/>
      <c r="C32" s="2">
        <v>10</v>
      </c>
      <c r="D32" s="2">
        <v>12</v>
      </c>
      <c r="E32" s="8">
        <f t="shared" si="0"/>
        <v>0.19999999999999996</v>
      </c>
      <c r="F32" s="6"/>
      <c r="G32" s="6"/>
    </row>
    <row r="33" spans="1:7">
      <c r="A33" s="6" t="s">
        <v>35</v>
      </c>
      <c r="B33" s="2"/>
      <c r="C33" s="2">
        <v>9</v>
      </c>
      <c r="D33" s="2">
        <v>9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12</v>
      </c>
      <c r="D34" s="2">
        <v>15</v>
      </c>
      <c r="E34" s="8">
        <f t="shared" si="0"/>
        <v>0.25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16.5</v>
      </c>
      <c r="D36" s="2">
        <v>16.5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5</v>
      </c>
      <c r="D37" s="2">
        <v>4</v>
      </c>
      <c r="E37" s="8">
        <f t="shared" si="0"/>
        <v>-0.19999999999999996</v>
      </c>
      <c r="F37" s="6"/>
      <c r="G37" s="6"/>
    </row>
    <row r="38" spans="1:7">
      <c r="A38" s="6" t="s">
        <v>40</v>
      </c>
      <c r="B38" s="2"/>
      <c r="C38" s="2">
        <v>46</v>
      </c>
      <c r="D38" s="2">
        <v>49</v>
      </c>
      <c r="E38" s="8">
        <f t="shared" si="0"/>
        <v>6.5217391304347894E-2</v>
      </c>
      <c r="F38" s="6"/>
      <c r="G38" s="6"/>
    </row>
    <row r="39" spans="1:7">
      <c r="A39" s="6" t="s">
        <v>41</v>
      </c>
      <c r="B39" s="2"/>
      <c r="C39" s="2">
        <v>24</v>
      </c>
      <c r="D39" s="2">
        <v>24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5</v>
      </c>
      <c r="D40" s="2">
        <v>6</v>
      </c>
      <c r="E40" s="8">
        <f t="shared" si="0"/>
        <v>0.19999999999999996</v>
      </c>
      <c r="F40" s="6"/>
      <c r="G40" s="6"/>
    </row>
    <row r="41" spans="1:7">
      <c r="A41" s="6" t="s">
        <v>43</v>
      </c>
      <c r="B41" s="2"/>
      <c r="C41" s="2">
        <v>16</v>
      </c>
      <c r="D41" s="2">
        <v>16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8.5</v>
      </c>
      <c r="D42" s="2">
        <v>9</v>
      </c>
      <c r="E42" s="8">
        <f t="shared" si="0"/>
        <v>5.8823529411764719E-2</v>
      </c>
      <c r="F42" s="6"/>
      <c r="G42" s="6"/>
    </row>
    <row r="43" spans="1:7">
      <c r="A43" s="6" t="s">
        <v>45</v>
      </c>
      <c r="B43" s="2"/>
      <c r="C43" s="2">
        <v>13</v>
      </c>
      <c r="D43" s="2">
        <v>15</v>
      </c>
      <c r="E43" s="8">
        <f t="shared" si="0"/>
        <v>0.15384615384615374</v>
      </c>
      <c r="F43" s="6"/>
      <c r="G43" s="6"/>
    </row>
    <row r="44" spans="1:7">
      <c r="A44" s="6" t="s">
        <v>46</v>
      </c>
      <c r="B44" s="2"/>
      <c r="C44" s="2">
        <v>66</v>
      </c>
      <c r="D44" s="2">
        <v>70</v>
      </c>
      <c r="E44" s="8">
        <f t="shared" si="0"/>
        <v>6.0606060606060552E-2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10</v>
      </c>
      <c r="D46" s="2">
        <v>11</v>
      </c>
      <c r="E46" s="8">
        <f t="shared" si="0"/>
        <v>0.10000000000000009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4.5</v>
      </c>
      <c r="E49" s="8">
        <f t="shared" si="0"/>
        <v>5.8823529411764719E-2</v>
      </c>
      <c r="F49" s="6"/>
      <c r="G49" s="6"/>
    </row>
    <row r="50" spans="1:7">
      <c r="A50" s="6" t="s">
        <v>52</v>
      </c>
      <c r="B50" s="2"/>
      <c r="C50" s="2">
        <v>19</v>
      </c>
      <c r="D50" s="2">
        <v>33</v>
      </c>
      <c r="E50" s="8">
        <f t="shared" si="0"/>
        <v>0.73684210526315796</v>
      </c>
      <c r="F50" s="6"/>
      <c r="G50" s="6"/>
    </row>
    <row r="51" spans="1:7">
      <c r="A51" s="6" t="s">
        <v>53</v>
      </c>
      <c r="B51" s="2"/>
      <c r="C51" s="2">
        <v>7</v>
      </c>
      <c r="D51" s="2">
        <v>7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26</v>
      </c>
      <c r="D52" s="2">
        <v>28</v>
      </c>
      <c r="E52" s="8">
        <f t="shared" si="0"/>
        <v>7.6923076923076872E-2</v>
      </c>
      <c r="F52" s="6"/>
      <c r="G52" s="6"/>
    </row>
    <row r="53" spans="1:7">
      <c r="A53" s="6" t="s">
        <v>55</v>
      </c>
      <c r="B53" s="2"/>
      <c r="C53" s="2">
        <v>8</v>
      </c>
      <c r="D53" s="2">
        <v>5</v>
      </c>
      <c r="E53" s="8">
        <f t="shared" si="0"/>
        <v>-0.375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61</v>
      </c>
      <c r="B57" s="13"/>
      <c r="C57" s="2">
        <f>SUM(C3:C56)</f>
        <v>861.7</v>
      </c>
      <c r="D57" s="2">
        <f>SUM(D3:D56)</f>
        <v>884.84999999999991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2013-09-19T20:04:06Z</dcterms:modified>
</cp:coreProperties>
</file>