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5480" windowHeight="11040" activeTab="6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  <sheet name="Hoja6" sheetId="6" r:id="rId6"/>
    <sheet name="Hoja7" sheetId="7" r:id="rId7"/>
  </sheets>
  <calcPr calcId="114210"/>
</workbook>
</file>

<file path=xl/calcChain.xml><?xml version="1.0" encoding="utf-8"?>
<calcChain xmlns="http://schemas.openxmlformats.org/spreadsheetml/2006/main">
  <c r="C56" i="7"/>
  <c r="C57" i="6"/>
  <c r="C56" i="5"/>
  <c r="C57" i="4"/>
  <c r="C56" i="3"/>
  <c r="C56" i="2"/>
  <c r="C55" i="1"/>
  <c r="F20" i="2"/>
  <c r="D56" i="7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D55" i="1"/>
  <c r="E3" i="6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52" i="5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E53" i="4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F53" i="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2" i="2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  <c r="F18"/>
  <c r="F17"/>
  <c r="F16"/>
  <c r="F15"/>
  <c r="F14"/>
  <c r="F13"/>
  <c r="F12"/>
  <c r="F11"/>
  <c r="F10"/>
  <c r="F9"/>
  <c r="F8"/>
  <c r="F7"/>
  <c r="F6"/>
  <c r="F5"/>
  <c r="F4"/>
  <c r="F3"/>
  <c r="E52" i="1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D56" i="2"/>
  <c r="D56" i="3"/>
  <c r="D56" i="5"/>
  <c r="D57" i="4"/>
  <c r="D57" i="6"/>
  <c r="E52" i="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</calcChain>
</file>

<file path=xl/sharedStrings.xml><?xml version="1.0" encoding="utf-8"?>
<sst xmlns="http://schemas.openxmlformats.org/spreadsheetml/2006/main" count="378" uniqueCount="61">
  <si>
    <t>Producto</t>
  </si>
  <si>
    <t>Fecha</t>
  </si>
  <si>
    <t>Coto</t>
  </si>
  <si>
    <t>Jumbo</t>
  </si>
  <si>
    <t>Plaza Vea</t>
  </si>
  <si>
    <t>Aceite cocinero</t>
  </si>
  <si>
    <t>Agua sin gas Villa del Sur 1500</t>
  </si>
  <si>
    <t>Arroz Gallo Oro</t>
  </si>
  <si>
    <t>Asado</t>
  </si>
  <si>
    <t>Azucar ledesma de 1 kg.</t>
  </si>
  <si>
    <t xml:space="preserve">Bananas </t>
  </si>
  <si>
    <t>Bola de lomo x kg</t>
  </si>
  <si>
    <t>Cacao en polvo Nesquik x 360</t>
  </si>
  <si>
    <t>Café la Morenita x 500 grs</t>
  </si>
  <si>
    <t>Carne picada x kg</t>
  </si>
  <si>
    <t>Cebolla x kg</t>
  </si>
  <si>
    <t>Coca Cola x 2,25</t>
  </si>
  <si>
    <t>crema de Enj. Plusbelle x lt.</t>
  </si>
  <si>
    <t>Dentifrico Colgate</t>
  </si>
  <si>
    <t>Detergente Magistral</t>
  </si>
  <si>
    <t>Dulce de Leche La Serenisima</t>
  </si>
  <si>
    <t>Falda x kg</t>
  </si>
  <si>
    <t>Fideos Guiseros Luchetti</t>
  </si>
  <si>
    <t>Fideos Luchetti</t>
  </si>
  <si>
    <t>Hamburguesas Paty x 4 unid.</t>
  </si>
  <si>
    <t>Harina Blancaflor x kg</t>
  </si>
  <si>
    <t>Huevos Blancos x 12</t>
  </si>
  <si>
    <t>Jabon de tocador Palmolive</t>
  </si>
  <si>
    <t>Jabon en polvo Ariel x kg</t>
  </si>
  <si>
    <t>Jamon cocido Paladini x 100gr.</t>
  </si>
  <si>
    <t>Lata de tomate entero</t>
  </si>
  <si>
    <t>Lavandina ayudin x Lt.</t>
  </si>
  <si>
    <t>Leche en Sachet La Serenisima</t>
  </si>
  <si>
    <t>Leche Larga Vida La Serenisima</t>
  </si>
  <si>
    <t>Lechuga Criolla</t>
  </si>
  <si>
    <t>Limones x kg</t>
  </si>
  <si>
    <t>Manzana x kg</t>
  </si>
  <si>
    <t>Mayonesa Hellmans x kg</t>
  </si>
  <si>
    <t>Mermelada La Campagnola</t>
  </si>
  <si>
    <t>Naranja x Kg</t>
  </si>
  <si>
    <t>Paleta x Kg</t>
  </si>
  <si>
    <t>Pan x kg</t>
  </si>
  <si>
    <t>Papa x kg</t>
  </si>
  <si>
    <t>Papel Higienico Higienol por 4 U</t>
  </si>
  <si>
    <t>Polenta Magica x kg</t>
  </si>
  <si>
    <t>Pollo x kg</t>
  </si>
  <si>
    <t>Queso Fresco Sancor x Kg</t>
  </si>
  <si>
    <t>Sal Celusal x kg</t>
  </si>
  <si>
    <t>Salchichas Vienisima x 6 U.</t>
  </si>
  <si>
    <t>Shampo Plusbelle x litro</t>
  </si>
  <si>
    <t>Tapas para empanadas x 12</t>
  </si>
  <si>
    <t>Ten en saquito La Morenita x 50</t>
  </si>
  <si>
    <t>Tomate x kg</t>
  </si>
  <si>
    <t>Vinagre de Alcohol x lts.</t>
  </si>
  <si>
    <t>Yerma mate Rosamonte x kg</t>
  </si>
  <si>
    <t>Zapallo x Kg.</t>
  </si>
  <si>
    <t>Carrefour</t>
  </si>
  <si>
    <t>FECHA</t>
  </si>
  <si>
    <t>Chango mas</t>
  </si>
  <si>
    <t>AUTOSERVICIOS</t>
  </si>
  <si>
    <t>Comercios Minoristas</t>
  </si>
</sst>
</file>

<file path=xl/styles.xml><?xml version="1.0" encoding="utf-8"?>
<styleSheet xmlns="http://schemas.openxmlformats.org/spreadsheetml/2006/main">
  <numFmts count="1">
    <numFmt numFmtId="164" formatCode="[$$-2C0A]\ #,##0.00"/>
  </numFmts>
  <fonts count="6">
    <font>
      <sz val="11"/>
      <color theme="1"/>
      <name val="Calibri"/>
      <family val="2"/>
      <scheme val="minor"/>
    </font>
    <font>
      <sz val="14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</font>
    <font>
      <sz val="8"/>
      <name val="Calibri"/>
      <family val="2"/>
    </font>
    <font>
      <b/>
      <sz val="11"/>
      <color rgb="FFFA7D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5" fillId="3" borderId="3" applyNumberFormat="0" applyAlignment="0" applyProtection="0"/>
    <xf numFmtId="9" fontId="2" fillId="0" borderId="0" applyFont="0" applyFill="0" applyBorder="0" applyAlignment="0" applyProtection="0"/>
  </cellStyleXfs>
  <cellXfs count="17">
    <xf numFmtId="0" fontId="0" fillId="0" borderId="0" xfId="0"/>
    <xf numFmtId="164" fontId="1" fillId="0" borderId="2" xfId="0" applyNumberFormat="1" applyFont="1" applyBorder="1"/>
    <xf numFmtId="164" fontId="0" fillId="0" borderId="2" xfId="0" applyNumberFormat="1" applyBorder="1"/>
    <xf numFmtId="9" fontId="1" fillId="0" borderId="2" xfId="0" applyNumberFormat="1" applyFont="1" applyBorder="1"/>
    <xf numFmtId="9" fontId="0" fillId="0" borderId="2" xfId="0" applyNumberFormat="1" applyBorder="1"/>
    <xf numFmtId="0" fontId="1" fillId="0" borderId="2" xfId="0" applyFont="1" applyBorder="1"/>
    <xf numFmtId="0" fontId="0" fillId="0" borderId="2" xfId="0" applyBorder="1"/>
    <xf numFmtId="14" fontId="1" fillId="0" borderId="2" xfId="0" applyNumberFormat="1" applyFont="1" applyBorder="1"/>
    <xf numFmtId="9" fontId="0" fillId="0" borderId="2" xfId="2" applyFont="1" applyBorder="1"/>
    <xf numFmtId="9" fontId="1" fillId="0" borderId="2" xfId="2" applyFont="1" applyBorder="1"/>
    <xf numFmtId="164" fontId="0" fillId="0" borderId="0" xfId="0" applyNumberFormat="1"/>
    <xf numFmtId="9" fontId="5" fillId="3" borderId="3" xfId="1" applyNumberFormat="1"/>
    <xf numFmtId="9" fontId="3" fillId="2" borderId="1" xfId="2" applyFont="1" applyFill="1" applyBorder="1"/>
    <xf numFmtId="2" fontId="0" fillId="0" borderId="2" xfId="0" applyNumberFormat="1" applyBorder="1"/>
    <xf numFmtId="14" fontId="0" fillId="0" borderId="2" xfId="0" applyNumberFormat="1" applyBorder="1"/>
    <xf numFmtId="164" fontId="0" fillId="0" borderId="2" xfId="2" applyNumberFormat="1" applyFont="1" applyBorder="1"/>
    <xf numFmtId="16" fontId="0" fillId="0" borderId="0" xfId="0" applyNumberFormat="1"/>
  </cellXfs>
  <cellStyles count="3">
    <cellStyle name="Cálculo" xfId="1" builtinId="22"/>
    <cellStyle name="Normal" xfId="0" builtinId="0"/>
    <cellStyle name="Porcentual" xfId="2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6"/>
  <sheetViews>
    <sheetView topLeftCell="A37" workbookViewId="0">
      <selection activeCell="A55" sqref="A55"/>
    </sheetView>
  </sheetViews>
  <sheetFormatPr baseColWidth="10" defaultRowHeight="15"/>
  <cols>
    <col min="1" max="1" width="34.140625" customWidth="1"/>
    <col min="3" max="4" width="14.7109375" bestFit="1" customWidth="1"/>
  </cols>
  <sheetData>
    <row r="1" spans="1:7" ht="18.75">
      <c r="A1" s="1" t="s">
        <v>0</v>
      </c>
      <c r="B1" s="1" t="s">
        <v>1</v>
      </c>
      <c r="C1" s="7">
        <v>42099</v>
      </c>
      <c r="D1" s="7">
        <v>42131</v>
      </c>
      <c r="E1" s="3"/>
      <c r="F1" s="2"/>
      <c r="G1" s="2"/>
    </row>
    <row r="2" spans="1:7">
      <c r="A2" s="2" t="s">
        <v>5</v>
      </c>
      <c r="B2" s="14"/>
      <c r="C2" s="2">
        <v>18.64</v>
      </c>
      <c r="D2" s="2">
        <v>18.64</v>
      </c>
      <c r="E2" s="11">
        <f>D2/C2-1</f>
        <v>0</v>
      </c>
      <c r="F2" s="2"/>
      <c r="G2" s="2"/>
    </row>
    <row r="3" spans="1:7">
      <c r="A3" s="2" t="s">
        <v>6</v>
      </c>
      <c r="B3" s="2"/>
      <c r="C3" s="2">
        <v>9.65</v>
      </c>
      <c r="D3" s="2">
        <v>9.65</v>
      </c>
      <c r="E3" s="11">
        <f t="shared" ref="E3:E52" si="0">D3/C3-1</f>
        <v>0</v>
      </c>
      <c r="F3" s="2"/>
      <c r="G3" s="2"/>
    </row>
    <row r="4" spans="1:7">
      <c r="A4" s="2" t="s">
        <v>7</v>
      </c>
      <c r="B4" s="2"/>
      <c r="C4" s="2">
        <v>23.95</v>
      </c>
      <c r="D4" s="2">
        <v>23.95</v>
      </c>
      <c r="E4" s="11">
        <f t="shared" si="0"/>
        <v>0</v>
      </c>
      <c r="F4" s="2"/>
      <c r="G4" s="2"/>
    </row>
    <row r="5" spans="1:7">
      <c r="A5" s="2" t="s">
        <v>8</v>
      </c>
      <c r="B5" s="2"/>
      <c r="C5" s="2">
        <v>66.900000000000006</v>
      </c>
      <c r="D5" s="2">
        <v>67.900000000000006</v>
      </c>
      <c r="E5" s="11">
        <f t="shared" si="0"/>
        <v>1.4947683109117982E-2</v>
      </c>
      <c r="F5" s="2"/>
      <c r="G5" s="2"/>
    </row>
    <row r="6" spans="1:7">
      <c r="A6" s="2" t="s">
        <v>9</v>
      </c>
      <c r="B6" s="2"/>
      <c r="C6" s="2">
        <v>9.4</v>
      </c>
      <c r="D6" s="2">
        <v>9.6</v>
      </c>
      <c r="E6" s="11">
        <f t="shared" si="0"/>
        <v>2.1276595744680771E-2</v>
      </c>
      <c r="F6" s="2"/>
      <c r="G6" s="2"/>
    </row>
    <row r="7" spans="1:7">
      <c r="A7" s="2" t="s">
        <v>10</v>
      </c>
      <c r="B7" s="2"/>
      <c r="C7" s="2">
        <v>18.899999999999999</v>
      </c>
      <c r="D7" s="2">
        <v>17.989999999999998</v>
      </c>
      <c r="E7" s="11">
        <f t="shared" si="0"/>
        <v>-4.8148148148148162E-2</v>
      </c>
      <c r="F7" s="2"/>
      <c r="G7" s="2"/>
    </row>
    <row r="8" spans="1:7">
      <c r="A8" s="2" t="s">
        <v>11</v>
      </c>
      <c r="B8" s="2"/>
      <c r="C8" s="2">
        <v>94</v>
      </c>
      <c r="D8" s="2">
        <v>95.9</v>
      </c>
      <c r="E8" s="11">
        <f t="shared" si="0"/>
        <v>2.0212765957446921E-2</v>
      </c>
      <c r="F8" s="2"/>
      <c r="G8" s="2"/>
    </row>
    <row r="9" spans="1:7">
      <c r="A9" s="2" t="s">
        <v>12</v>
      </c>
      <c r="B9" s="2"/>
      <c r="C9" s="2">
        <v>27.29</v>
      </c>
      <c r="D9" s="2">
        <v>28</v>
      </c>
      <c r="E9" s="11">
        <f t="shared" si="0"/>
        <v>2.6016855991205512E-2</v>
      </c>
      <c r="F9" s="2"/>
      <c r="G9" s="2"/>
    </row>
    <row r="10" spans="1:7">
      <c r="A10" s="2" t="s">
        <v>13</v>
      </c>
      <c r="B10" s="2"/>
      <c r="C10" s="2">
        <v>55.79</v>
      </c>
      <c r="D10" s="2">
        <v>43</v>
      </c>
      <c r="E10" s="11">
        <f t="shared" si="0"/>
        <v>-0.22925255422118662</v>
      </c>
      <c r="F10" s="2"/>
      <c r="G10" s="2"/>
    </row>
    <row r="11" spans="1:7">
      <c r="A11" s="2" t="s">
        <v>14</v>
      </c>
      <c r="B11" s="2"/>
      <c r="C11" s="2">
        <v>33</v>
      </c>
      <c r="D11" s="2">
        <v>34.299999999999997</v>
      </c>
      <c r="E11" s="11">
        <f t="shared" si="0"/>
        <v>3.9393939393939315E-2</v>
      </c>
      <c r="F11" s="2"/>
      <c r="G11" s="2"/>
    </row>
    <row r="12" spans="1:7">
      <c r="A12" s="2" t="s">
        <v>15</v>
      </c>
      <c r="B12" s="2"/>
      <c r="C12" s="2">
        <v>14</v>
      </c>
      <c r="D12" s="2">
        <v>14</v>
      </c>
      <c r="E12" s="11">
        <f t="shared" si="0"/>
        <v>0</v>
      </c>
      <c r="F12" s="2"/>
      <c r="G12" s="2"/>
    </row>
    <row r="13" spans="1:7">
      <c r="A13" s="2" t="s">
        <v>16</v>
      </c>
      <c r="B13" s="2"/>
      <c r="C13" s="2">
        <v>24</v>
      </c>
      <c r="D13" s="2">
        <v>27</v>
      </c>
      <c r="E13" s="11">
        <f t="shared" si="0"/>
        <v>0.125</v>
      </c>
      <c r="F13" s="2"/>
      <c r="G13" s="2"/>
    </row>
    <row r="14" spans="1:7">
      <c r="A14" s="2" t="s">
        <v>17</v>
      </c>
      <c r="B14" s="2"/>
      <c r="C14" s="2">
        <v>19.75</v>
      </c>
      <c r="D14" s="2">
        <v>20.5</v>
      </c>
      <c r="E14" s="11">
        <f t="shared" si="0"/>
        <v>3.7974683544303778E-2</v>
      </c>
      <c r="F14" s="2"/>
      <c r="G14" s="2"/>
    </row>
    <row r="15" spans="1:7">
      <c r="A15" s="2" t="s">
        <v>18</v>
      </c>
      <c r="B15" s="2"/>
      <c r="C15" s="2">
        <v>18.55</v>
      </c>
      <c r="D15" s="2">
        <v>18.55</v>
      </c>
      <c r="E15" s="11">
        <f t="shared" si="0"/>
        <v>0</v>
      </c>
      <c r="F15" s="2"/>
      <c r="G15" s="2"/>
    </row>
    <row r="16" spans="1:7">
      <c r="A16" s="2" t="s">
        <v>19</v>
      </c>
      <c r="B16" s="2"/>
      <c r="C16" s="2">
        <v>12.65</v>
      </c>
      <c r="D16" s="2">
        <v>16.79</v>
      </c>
      <c r="E16" s="11">
        <f t="shared" si="0"/>
        <v>0.32727272727272716</v>
      </c>
      <c r="F16" s="2"/>
      <c r="G16" s="2"/>
    </row>
    <row r="17" spans="1:7">
      <c r="A17" s="2" t="s">
        <v>20</v>
      </c>
      <c r="B17" s="2"/>
      <c r="C17" s="2">
        <v>14.9</v>
      </c>
      <c r="D17" s="2">
        <v>15.5</v>
      </c>
      <c r="E17" s="11">
        <f t="shared" si="0"/>
        <v>4.0268456375838868E-2</v>
      </c>
      <c r="F17" s="2"/>
      <c r="G17" s="2"/>
    </row>
    <row r="18" spans="1:7">
      <c r="A18" s="2" t="s">
        <v>21</v>
      </c>
      <c r="B18" s="2"/>
      <c r="C18" s="2">
        <v>46.9</v>
      </c>
      <c r="D18" s="2">
        <v>46.9</v>
      </c>
      <c r="E18" s="11">
        <f t="shared" si="0"/>
        <v>0</v>
      </c>
      <c r="F18" s="2"/>
      <c r="G18" s="2"/>
    </row>
    <row r="19" spans="1:7">
      <c r="A19" s="2" t="s">
        <v>22</v>
      </c>
      <c r="B19" s="2"/>
      <c r="C19" s="2">
        <v>11.9</v>
      </c>
      <c r="D19" s="2">
        <v>11.9</v>
      </c>
      <c r="E19" s="11">
        <f t="shared" si="0"/>
        <v>0</v>
      </c>
      <c r="F19" s="2"/>
      <c r="G19" s="2"/>
    </row>
    <row r="20" spans="1:7">
      <c r="A20" s="2" t="s">
        <v>23</v>
      </c>
      <c r="B20" s="2"/>
      <c r="C20" s="2">
        <v>11.9</v>
      </c>
      <c r="D20" s="2">
        <v>11.9</v>
      </c>
      <c r="E20" s="11">
        <f t="shared" si="0"/>
        <v>0</v>
      </c>
      <c r="F20" s="2"/>
      <c r="G20" s="2"/>
    </row>
    <row r="21" spans="1:7">
      <c r="A21" s="2" t="s">
        <v>24</v>
      </c>
      <c r="B21" s="2"/>
      <c r="C21" s="2">
        <v>24</v>
      </c>
      <c r="D21" s="2">
        <v>25</v>
      </c>
      <c r="E21" s="11">
        <f t="shared" si="0"/>
        <v>4.1666666666666741E-2</v>
      </c>
      <c r="F21" s="2"/>
      <c r="G21" s="2"/>
    </row>
    <row r="22" spans="1:7">
      <c r="A22" s="2" t="s">
        <v>25</v>
      </c>
      <c r="B22" s="2"/>
      <c r="C22" s="2">
        <v>11.9</v>
      </c>
      <c r="D22" s="2">
        <v>11.9</v>
      </c>
      <c r="E22" s="11">
        <f t="shared" si="0"/>
        <v>0</v>
      </c>
      <c r="F22" s="2"/>
      <c r="G22" s="2"/>
    </row>
    <row r="23" spans="1:7">
      <c r="A23" s="2" t="s">
        <v>26</v>
      </c>
      <c r="B23" s="2"/>
      <c r="C23" s="2">
        <v>21.5</v>
      </c>
      <c r="D23" s="2">
        <v>21</v>
      </c>
      <c r="E23" s="11">
        <f t="shared" si="0"/>
        <v>-2.3255813953488413E-2</v>
      </c>
      <c r="F23" s="2"/>
      <c r="G23" s="2"/>
    </row>
    <row r="24" spans="1:7">
      <c r="A24" s="2" t="s">
        <v>27</v>
      </c>
      <c r="B24" s="2"/>
      <c r="C24" s="2">
        <v>9.3000000000000007</v>
      </c>
      <c r="D24" s="2">
        <v>9.3000000000000007</v>
      </c>
      <c r="E24" s="11">
        <f t="shared" si="0"/>
        <v>0</v>
      </c>
      <c r="F24" s="2"/>
      <c r="G24" s="2"/>
    </row>
    <row r="25" spans="1:7">
      <c r="A25" s="2" t="s">
        <v>28</v>
      </c>
      <c r="B25" s="2"/>
      <c r="C25" s="2">
        <v>41.19</v>
      </c>
      <c r="D25" s="2">
        <v>39</v>
      </c>
      <c r="E25" s="11">
        <f t="shared" si="0"/>
        <v>-5.3168244719592028E-2</v>
      </c>
      <c r="F25" s="2"/>
      <c r="G25" s="2"/>
    </row>
    <row r="26" spans="1:7">
      <c r="A26" s="2" t="s">
        <v>29</v>
      </c>
      <c r="B26" s="2"/>
      <c r="C26" s="2">
        <v>25</v>
      </c>
      <c r="D26" s="2">
        <v>25</v>
      </c>
      <c r="E26" s="11">
        <f t="shared" si="0"/>
        <v>0</v>
      </c>
      <c r="F26" s="2"/>
      <c r="G26" s="2"/>
    </row>
    <row r="27" spans="1:7">
      <c r="A27" s="2" t="s">
        <v>30</v>
      </c>
      <c r="B27" s="2"/>
      <c r="C27" s="2">
        <v>12.75</v>
      </c>
      <c r="D27" s="2">
        <v>12.75</v>
      </c>
      <c r="E27" s="11">
        <f t="shared" si="0"/>
        <v>0</v>
      </c>
      <c r="F27" s="2"/>
      <c r="G27" s="2"/>
    </row>
    <row r="28" spans="1:7">
      <c r="A28" s="2" t="s">
        <v>31</v>
      </c>
      <c r="B28" s="2"/>
      <c r="C28" s="2">
        <v>10</v>
      </c>
      <c r="D28" s="2">
        <v>10</v>
      </c>
      <c r="E28" s="11">
        <f t="shared" si="0"/>
        <v>0</v>
      </c>
      <c r="F28" s="2"/>
      <c r="G28" s="2"/>
    </row>
    <row r="29" spans="1:7">
      <c r="A29" s="2" t="s">
        <v>32</v>
      </c>
      <c r="B29" s="2"/>
      <c r="C29" s="2">
        <v>8.6999999999999993</v>
      </c>
      <c r="D29" s="2">
        <v>9.35</v>
      </c>
      <c r="E29" s="11">
        <f t="shared" si="0"/>
        <v>7.4712643678160884E-2</v>
      </c>
      <c r="F29" s="2"/>
      <c r="G29" s="2"/>
    </row>
    <row r="30" spans="1:7">
      <c r="A30" s="2" t="s">
        <v>33</v>
      </c>
      <c r="B30" s="2"/>
      <c r="C30" s="2">
        <v>16</v>
      </c>
      <c r="D30" s="2">
        <v>16.55</v>
      </c>
      <c r="E30" s="11">
        <f t="shared" si="0"/>
        <v>3.4375000000000044E-2</v>
      </c>
      <c r="F30" s="2"/>
      <c r="G30" s="2"/>
    </row>
    <row r="31" spans="1:7">
      <c r="A31" s="2" t="s">
        <v>34</v>
      </c>
      <c r="B31" s="2"/>
      <c r="C31" s="2">
        <v>33.9</v>
      </c>
      <c r="D31" s="2">
        <v>33.9</v>
      </c>
      <c r="E31" s="11">
        <f t="shared" si="0"/>
        <v>0</v>
      </c>
      <c r="F31" s="2"/>
      <c r="G31" s="2"/>
    </row>
    <row r="32" spans="1:7">
      <c r="A32" s="2" t="s">
        <v>35</v>
      </c>
      <c r="B32" s="2"/>
      <c r="C32" s="2">
        <v>20</v>
      </c>
      <c r="D32" s="2">
        <v>15</v>
      </c>
      <c r="E32" s="11">
        <f t="shared" si="0"/>
        <v>-0.25</v>
      </c>
      <c r="F32" s="2"/>
      <c r="G32" s="2"/>
    </row>
    <row r="33" spans="1:7">
      <c r="A33" s="2" t="s">
        <v>36</v>
      </c>
      <c r="B33" s="2"/>
      <c r="C33" s="2">
        <v>13.99</v>
      </c>
      <c r="D33" s="2">
        <v>14.9</v>
      </c>
      <c r="E33" s="11">
        <f t="shared" si="0"/>
        <v>6.5046461758398788E-2</v>
      </c>
      <c r="F33" s="2"/>
      <c r="G33" s="2"/>
    </row>
    <row r="34" spans="1:7">
      <c r="A34" s="2" t="s">
        <v>37</v>
      </c>
      <c r="B34" s="2"/>
      <c r="C34" s="2">
        <v>29.9</v>
      </c>
      <c r="D34" s="2">
        <v>31</v>
      </c>
      <c r="E34" s="11">
        <f t="shared" si="0"/>
        <v>3.6789297658862852E-2</v>
      </c>
      <c r="F34" s="2"/>
      <c r="G34" s="2"/>
    </row>
    <row r="35" spans="1:7">
      <c r="A35" s="2" t="s">
        <v>38</v>
      </c>
      <c r="B35" s="2"/>
      <c r="C35" s="2">
        <v>25.19</v>
      </c>
      <c r="D35" s="2">
        <v>25.79</v>
      </c>
      <c r="E35" s="11">
        <f t="shared" si="0"/>
        <v>2.3818975784041241E-2</v>
      </c>
      <c r="F35" s="2"/>
      <c r="G35" s="2"/>
    </row>
    <row r="36" spans="1:7">
      <c r="A36" s="2" t="s">
        <v>39</v>
      </c>
      <c r="B36" s="2"/>
      <c r="C36" s="2">
        <v>5</v>
      </c>
      <c r="D36" s="2">
        <v>12</v>
      </c>
      <c r="E36" s="11">
        <f t="shared" si="0"/>
        <v>1.4</v>
      </c>
      <c r="F36" s="2"/>
      <c r="G36" s="2"/>
    </row>
    <row r="37" spans="1:7">
      <c r="A37" s="2" t="s">
        <v>40</v>
      </c>
      <c r="B37" s="2"/>
      <c r="C37" s="2">
        <v>68.900000000000006</v>
      </c>
      <c r="D37" s="2">
        <v>71.900000000000006</v>
      </c>
      <c r="E37" s="11">
        <f t="shared" si="0"/>
        <v>4.3541364296081353E-2</v>
      </c>
      <c r="F37" s="2"/>
      <c r="G37" s="2"/>
    </row>
    <row r="38" spans="1:7">
      <c r="A38" s="2" t="s">
        <v>41</v>
      </c>
      <c r="B38" s="2"/>
      <c r="C38" s="2">
        <v>20.9</v>
      </c>
      <c r="D38" s="2">
        <v>25.5</v>
      </c>
      <c r="E38" s="11">
        <f t="shared" si="0"/>
        <v>0.22009569377990434</v>
      </c>
      <c r="F38" s="2"/>
      <c r="G38" s="2"/>
    </row>
    <row r="39" spans="1:7">
      <c r="A39" s="2" t="s">
        <v>42</v>
      </c>
      <c r="B39" s="2"/>
      <c r="C39" s="2">
        <v>6.5</v>
      </c>
      <c r="D39" s="2">
        <v>6.9</v>
      </c>
      <c r="E39" s="11">
        <f t="shared" si="0"/>
        <v>6.1538461538461542E-2</v>
      </c>
      <c r="F39" s="2"/>
      <c r="G39" s="2"/>
    </row>
    <row r="40" spans="1:7">
      <c r="A40" s="2" t="s">
        <v>43</v>
      </c>
      <c r="B40" s="2"/>
      <c r="C40" s="2">
        <v>18</v>
      </c>
      <c r="D40" s="2">
        <v>18</v>
      </c>
      <c r="E40" s="11">
        <f t="shared" si="0"/>
        <v>0</v>
      </c>
      <c r="F40" s="2"/>
      <c r="G40" s="2"/>
    </row>
    <row r="41" spans="1:7">
      <c r="A41" s="2" t="s">
        <v>44</v>
      </c>
      <c r="B41" s="2"/>
      <c r="C41" s="2">
        <v>7.1</v>
      </c>
      <c r="D41" s="2">
        <v>7.3</v>
      </c>
      <c r="E41" s="11">
        <f t="shared" si="0"/>
        <v>2.8169014084507005E-2</v>
      </c>
      <c r="F41" s="2"/>
      <c r="G41" s="2"/>
    </row>
    <row r="42" spans="1:7">
      <c r="A42" s="2" t="s">
        <v>45</v>
      </c>
      <c r="B42" s="2"/>
      <c r="C42" s="2">
        <v>22</v>
      </c>
      <c r="D42" s="2">
        <v>22.5</v>
      </c>
      <c r="E42" s="11">
        <f t="shared" si="0"/>
        <v>2.2727272727272707E-2</v>
      </c>
      <c r="F42" s="2"/>
      <c r="G42" s="2"/>
    </row>
    <row r="43" spans="1:7">
      <c r="A43" s="2" t="s">
        <v>46</v>
      </c>
      <c r="B43" s="2"/>
      <c r="C43" s="2">
        <v>112</v>
      </c>
      <c r="D43" s="2">
        <v>112</v>
      </c>
      <c r="E43" s="11">
        <f t="shared" si="0"/>
        <v>0</v>
      </c>
      <c r="F43" s="2"/>
      <c r="G43" s="2"/>
    </row>
    <row r="44" spans="1:7">
      <c r="A44" s="2" t="s">
        <v>47</v>
      </c>
      <c r="B44" s="2"/>
      <c r="C44" s="2">
        <v>12.5</v>
      </c>
      <c r="D44" s="2">
        <v>12.5</v>
      </c>
      <c r="E44" s="11">
        <f t="shared" si="0"/>
        <v>0</v>
      </c>
      <c r="F44" s="2"/>
      <c r="G44" s="2"/>
    </row>
    <row r="45" spans="1:7">
      <c r="A45" s="2" t="s">
        <v>48</v>
      </c>
      <c r="B45" s="2"/>
      <c r="C45" s="2">
        <v>16</v>
      </c>
      <c r="D45" s="2">
        <v>19.5</v>
      </c>
      <c r="E45" s="11">
        <f t="shared" si="0"/>
        <v>0.21875</v>
      </c>
      <c r="F45" s="2"/>
      <c r="G45" s="2"/>
    </row>
    <row r="46" spans="1:7">
      <c r="A46" s="2" t="s">
        <v>49</v>
      </c>
      <c r="B46" s="2"/>
      <c r="C46" s="2">
        <v>19.75</v>
      </c>
      <c r="D46" s="2">
        <v>20.5</v>
      </c>
      <c r="E46" s="11">
        <f t="shared" si="0"/>
        <v>3.7974683544303778E-2</v>
      </c>
      <c r="F46" s="2"/>
      <c r="G46" s="2"/>
    </row>
    <row r="47" spans="1:7">
      <c r="A47" s="2" t="s">
        <v>50</v>
      </c>
      <c r="B47" s="2"/>
      <c r="C47" s="2">
        <v>14.49</v>
      </c>
      <c r="D47" s="2">
        <v>14.49</v>
      </c>
      <c r="E47" s="11">
        <f t="shared" si="0"/>
        <v>0</v>
      </c>
      <c r="F47" s="2"/>
      <c r="G47" s="2"/>
    </row>
    <row r="48" spans="1:7">
      <c r="A48" s="2" t="s">
        <v>51</v>
      </c>
      <c r="B48" s="2"/>
      <c r="C48" s="2">
        <v>9</v>
      </c>
      <c r="D48" s="2">
        <v>9</v>
      </c>
      <c r="E48" s="11">
        <f t="shared" si="0"/>
        <v>0</v>
      </c>
      <c r="F48" s="2"/>
      <c r="G48" s="2"/>
    </row>
    <row r="49" spans="1:7">
      <c r="A49" s="2" t="s">
        <v>52</v>
      </c>
      <c r="B49" s="2"/>
      <c r="C49" s="2">
        <v>18.899999999999999</v>
      </c>
      <c r="D49" s="2">
        <v>20</v>
      </c>
      <c r="E49" s="11">
        <f t="shared" si="0"/>
        <v>5.8201058201058364E-2</v>
      </c>
      <c r="F49" s="2"/>
      <c r="G49" s="2"/>
    </row>
    <row r="50" spans="1:7">
      <c r="A50" s="2" t="s">
        <v>53</v>
      </c>
      <c r="B50" s="2"/>
      <c r="C50" s="2">
        <v>8.5500000000000007</v>
      </c>
      <c r="D50" s="2">
        <v>12.65</v>
      </c>
      <c r="E50" s="11">
        <f t="shared" si="0"/>
        <v>0.47953216374268992</v>
      </c>
      <c r="F50" s="2"/>
      <c r="G50" s="2"/>
    </row>
    <row r="51" spans="1:7">
      <c r="A51" s="2" t="s">
        <v>54</v>
      </c>
      <c r="B51" s="2"/>
      <c r="C51" s="2">
        <v>20.55</v>
      </c>
      <c r="D51" s="2">
        <v>21.4</v>
      </c>
      <c r="E51" s="11">
        <f t="shared" si="0"/>
        <v>4.1362530413625143E-2</v>
      </c>
      <c r="F51" s="2"/>
      <c r="G51" s="2"/>
    </row>
    <row r="52" spans="1:7">
      <c r="A52" s="2" t="s">
        <v>55</v>
      </c>
      <c r="B52" s="2"/>
      <c r="C52" s="2">
        <v>8.1</v>
      </c>
      <c r="D52" s="2">
        <v>8.4</v>
      </c>
      <c r="E52" s="11">
        <f t="shared" si="0"/>
        <v>3.7037037037037202E-2</v>
      </c>
      <c r="F52" s="2"/>
      <c r="G52" s="2"/>
    </row>
    <row r="53" spans="1:7">
      <c r="A53" s="2"/>
      <c r="B53" s="2"/>
      <c r="C53" s="2"/>
      <c r="D53" s="2"/>
      <c r="E53" s="2"/>
      <c r="F53" s="2"/>
      <c r="G53" s="2"/>
    </row>
    <row r="54" spans="1:7">
      <c r="A54" s="2"/>
      <c r="B54" s="2"/>
      <c r="C54" s="2"/>
      <c r="D54" s="2"/>
      <c r="E54" s="2"/>
      <c r="F54" s="2"/>
      <c r="G54" s="2"/>
    </row>
    <row r="55" spans="1:7">
      <c r="A55" s="2" t="s">
        <v>2</v>
      </c>
      <c r="B55" s="2"/>
      <c r="C55" s="2">
        <f>SUM(C2:C54)</f>
        <v>1223.6299999999999</v>
      </c>
      <c r="D55" s="2">
        <f>SUM(D2:D54)</f>
        <v>1246.95</v>
      </c>
      <c r="E55" s="2"/>
      <c r="F55" s="2"/>
      <c r="G55" s="2"/>
    </row>
    <row r="56" spans="1:7">
      <c r="C56" s="10"/>
      <c r="D56" s="10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6"/>
  <sheetViews>
    <sheetView topLeftCell="A40" workbookViewId="0">
      <selection activeCell="A56" sqref="A56"/>
    </sheetView>
  </sheetViews>
  <sheetFormatPr baseColWidth="10" defaultRowHeight="15"/>
  <cols>
    <col min="1" max="1" width="34" customWidth="1"/>
    <col min="3" max="4" width="14.7109375" bestFit="1" customWidth="1"/>
    <col min="5" max="5" width="0" hidden="1" customWidth="1"/>
  </cols>
  <sheetData>
    <row r="1" spans="1:8" ht="18.75">
      <c r="A1" s="5" t="s">
        <v>0</v>
      </c>
      <c r="B1" s="5" t="s">
        <v>1</v>
      </c>
      <c r="C1" s="7">
        <v>42099</v>
      </c>
      <c r="D1" s="7">
        <v>42131</v>
      </c>
      <c r="E1" s="5"/>
      <c r="F1" s="6"/>
      <c r="G1" s="6"/>
    </row>
    <row r="2" spans="1:8">
      <c r="A2" s="6" t="s">
        <v>5</v>
      </c>
      <c r="B2" s="14"/>
      <c r="C2" s="2">
        <v>18.64</v>
      </c>
      <c r="D2" s="2">
        <v>18.64</v>
      </c>
      <c r="E2" s="4"/>
      <c r="F2" s="11">
        <f>D2/C2-1</f>
        <v>0</v>
      </c>
      <c r="G2" s="6"/>
      <c r="H2" s="11"/>
    </row>
    <row r="3" spans="1:8">
      <c r="A3" s="6" t="s">
        <v>6</v>
      </c>
      <c r="B3" s="2"/>
      <c r="C3" s="2">
        <v>9.6999999999999993</v>
      </c>
      <c r="D3" s="2">
        <v>9.6999999999999993</v>
      </c>
      <c r="E3" s="6"/>
      <c r="F3" s="11">
        <f t="shared" ref="F3:F52" si="0">D3/C3-1</f>
        <v>0</v>
      </c>
      <c r="G3" s="6"/>
    </row>
    <row r="4" spans="1:8">
      <c r="A4" s="6" t="s">
        <v>7</v>
      </c>
      <c r="B4" s="2"/>
      <c r="C4" s="2">
        <v>24.15</v>
      </c>
      <c r="D4" s="2">
        <v>23.3</v>
      </c>
      <c r="E4" s="6"/>
      <c r="F4" s="11">
        <f t="shared" si="0"/>
        <v>-3.5196687370600332E-2</v>
      </c>
      <c r="G4" s="6"/>
    </row>
    <row r="5" spans="1:8">
      <c r="A5" s="6" t="s">
        <v>8</v>
      </c>
      <c r="B5" s="2"/>
      <c r="C5" s="2">
        <v>73</v>
      </c>
      <c r="D5" s="2">
        <v>75</v>
      </c>
      <c r="E5" s="6"/>
      <c r="F5" s="11">
        <f t="shared" si="0"/>
        <v>2.7397260273972712E-2</v>
      </c>
      <c r="G5" s="6"/>
    </row>
    <row r="6" spans="1:8">
      <c r="A6" s="6" t="s">
        <v>9</v>
      </c>
      <c r="B6" s="2"/>
      <c r="C6" s="2">
        <v>9.4</v>
      </c>
      <c r="D6" s="2">
        <v>9.6</v>
      </c>
      <c r="E6" s="6"/>
      <c r="F6" s="11">
        <f t="shared" si="0"/>
        <v>2.1276595744680771E-2</v>
      </c>
      <c r="G6" s="6"/>
    </row>
    <row r="7" spans="1:8">
      <c r="A7" s="6" t="s">
        <v>10</v>
      </c>
      <c r="B7" s="2"/>
      <c r="C7" s="2">
        <v>19.75</v>
      </c>
      <c r="D7" s="2">
        <v>17</v>
      </c>
      <c r="E7" s="6"/>
      <c r="F7" s="11">
        <f t="shared" si="0"/>
        <v>-0.13924050632911389</v>
      </c>
      <c r="G7" s="6"/>
    </row>
    <row r="8" spans="1:8">
      <c r="A8" s="6" t="s">
        <v>11</v>
      </c>
      <c r="B8" s="2"/>
      <c r="C8" s="2">
        <v>100</v>
      </c>
      <c r="D8" s="2">
        <v>100</v>
      </c>
      <c r="E8" s="6"/>
      <c r="F8" s="11">
        <f t="shared" si="0"/>
        <v>0</v>
      </c>
      <c r="G8" s="6"/>
    </row>
    <row r="9" spans="1:8">
      <c r="A9" s="6" t="s">
        <v>12</v>
      </c>
      <c r="B9" s="2"/>
      <c r="C9" s="2">
        <v>28</v>
      </c>
      <c r="D9" s="2">
        <v>29</v>
      </c>
      <c r="E9" s="6"/>
      <c r="F9" s="11">
        <f t="shared" si="0"/>
        <v>3.5714285714285809E-2</v>
      </c>
      <c r="G9" s="6"/>
    </row>
    <row r="10" spans="1:8">
      <c r="A10" s="6" t="s">
        <v>13</v>
      </c>
      <c r="B10" s="2"/>
      <c r="C10" s="2">
        <v>56.25</v>
      </c>
      <c r="D10" s="2">
        <v>45</v>
      </c>
      <c r="E10" s="6"/>
      <c r="F10" s="11">
        <f t="shared" si="0"/>
        <v>-0.19999999999999996</v>
      </c>
      <c r="G10" s="6"/>
    </row>
    <row r="11" spans="1:8">
      <c r="A11" s="6" t="s">
        <v>14</v>
      </c>
      <c r="B11" s="2"/>
      <c r="C11" s="2">
        <v>33</v>
      </c>
      <c r="D11" s="2">
        <v>34.299999999999997</v>
      </c>
      <c r="E11" s="6"/>
      <c r="F11" s="11">
        <f t="shared" si="0"/>
        <v>3.9393939393939315E-2</v>
      </c>
      <c r="G11" s="6"/>
    </row>
    <row r="12" spans="1:8">
      <c r="A12" s="6" t="s">
        <v>15</v>
      </c>
      <c r="B12" s="2"/>
      <c r="C12" s="2">
        <v>13.5</v>
      </c>
      <c r="D12" s="2">
        <v>15.06</v>
      </c>
      <c r="E12" s="6"/>
      <c r="F12" s="11">
        <f t="shared" si="0"/>
        <v>0.11555555555555563</v>
      </c>
      <c r="G12" s="6"/>
    </row>
    <row r="13" spans="1:8">
      <c r="A13" s="6" t="s">
        <v>16</v>
      </c>
      <c r="B13" s="2"/>
      <c r="C13" s="2">
        <v>24</v>
      </c>
      <c r="D13" s="2">
        <v>27.1</v>
      </c>
      <c r="E13" s="6"/>
      <c r="F13" s="11">
        <f t="shared" si="0"/>
        <v>0.12916666666666665</v>
      </c>
      <c r="G13" s="6"/>
    </row>
    <row r="14" spans="1:8">
      <c r="A14" s="6" t="s">
        <v>17</v>
      </c>
      <c r="B14" s="2"/>
      <c r="C14" s="2">
        <v>19.75</v>
      </c>
      <c r="D14" s="2">
        <v>20.5</v>
      </c>
      <c r="E14" s="6"/>
      <c r="F14" s="11">
        <f t="shared" si="0"/>
        <v>3.7974683544303778E-2</v>
      </c>
      <c r="G14" s="6"/>
    </row>
    <row r="15" spans="1:8">
      <c r="A15" s="6" t="s">
        <v>18</v>
      </c>
      <c r="B15" s="2"/>
      <c r="C15" s="2">
        <v>12.55</v>
      </c>
      <c r="D15" s="2">
        <v>12.6</v>
      </c>
      <c r="E15" s="6"/>
      <c r="F15" s="11">
        <f t="shared" si="0"/>
        <v>3.9840637450199168E-3</v>
      </c>
      <c r="G15" s="6"/>
    </row>
    <row r="16" spans="1:8">
      <c r="A16" s="6" t="s">
        <v>19</v>
      </c>
      <c r="B16" s="2"/>
      <c r="C16" s="2">
        <v>13.99</v>
      </c>
      <c r="D16" s="2">
        <v>16.850000000000001</v>
      </c>
      <c r="E16" s="6">
        <f t="shared" ref="E16:E52" si="1">C16/D16</f>
        <v>0.83026706231453995</v>
      </c>
      <c r="F16" s="11">
        <f t="shared" si="0"/>
        <v>0.20443173695496797</v>
      </c>
      <c r="G16" s="6"/>
    </row>
    <row r="17" spans="1:7">
      <c r="A17" s="6" t="s">
        <v>20</v>
      </c>
      <c r="B17" s="2"/>
      <c r="C17" s="2">
        <v>14.9</v>
      </c>
      <c r="D17" s="2">
        <v>15.5</v>
      </c>
      <c r="E17" s="6">
        <f t="shared" si="1"/>
        <v>0.96129032258064517</v>
      </c>
      <c r="F17" s="11">
        <f t="shared" si="0"/>
        <v>4.0268456375838868E-2</v>
      </c>
      <c r="G17" s="6"/>
    </row>
    <row r="18" spans="1:7">
      <c r="A18" s="6" t="s">
        <v>21</v>
      </c>
      <c r="B18" s="2"/>
      <c r="C18" s="2">
        <v>60</v>
      </c>
      <c r="D18" s="2">
        <v>57</v>
      </c>
      <c r="E18" s="6">
        <f t="shared" si="1"/>
        <v>1.0526315789473684</v>
      </c>
      <c r="F18" s="11">
        <f t="shared" si="0"/>
        <v>-5.0000000000000044E-2</v>
      </c>
      <c r="G18" s="6"/>
    </row>
    <row r="19" spans="1:7">
      <c r="A19" s="6" t="s">
        <v>22</v>
      </c>
      <c r="B19" s="2"/>
      <c r="C19" s="2">
        <v>12.59</v>
      </c>
      <c r="D19" s="2">
        <v>12.5</v>
      </c>
      <c r="E19" s="6">
        <f t="shared" si="1"/>
        <v>1.0072000000000001</v>
      </c>
      <c r="F19" s="11">
        <f t="shared" si="0"/>
        <v>-7.1485305798252297E-3</v>
      </c>
      <c r="G19" s="6"/>
    </row>
    <row r="20" spans="1:7">
      <c r="A20" s="6" t="s">
        <v>23</v>
      </c>
      <c r="B20" s="2"/>
      <c r="C20" s="2">
        <v>13.85</v>
      </c>
      <c r="D20" s="2">
        <v>13.85</v>
      </c>
      <c r="E20" s="6">
        <f t="shared" si="1"/>
        <v>1</v>
      </c>
      <c r="F20" s="11">
        <f t="shared" si="0"/>
        <v>0</v>
      </c>
      <c r="G20" s="6"/>
    </row>
    <row r="21" spans="1:7">
      <c r="A21" s="6" t="s">
        <v>24</v>
      </c>
      <c r="B21" s="2"/>
      <c r="C21" s="2">
        <v>24</v>
      </c>
      <c r="D21" s="2">
        <v>22</v>
      </c>
      <c r="E21" s="6">
        <f t="shared" si="1"/>
        <v>1.0909090909090908</v>
      </c>
      <c r="F21" s="11">
        <f t="shared" si="0"/>
        <v>-8.333333333333337E-2</v>
      </c>
      <c r="G21" s="6"/>
    </row>
    <row r="22" spans="1:7">
      <c r="A22" s="6" t="s">
        <v>25</v>
      </c>
      <c r="B22" s="2"/>
      <c r="C22" s="2">
        <v>11.95</v>
      </c>
      <c r="D22" s="2">
        <v>11.95</v>
      </c>
      <c r="E22" s="6">
        <f t="shared" si="1"/>
        <v>1</v>
      </c>
      <c r="F22" s="11">
        <f t="shared" si="0"/>
        <v>0</v>
      </c>
      <c r="G22" s="6"/>
    </row>
    <row r="23" spans="1:7">
      <c r="A23" s="6" t="s">
        <v>26</v>
      </c>
      <c r="B23" s="2"/>
      <c r="C23" s="2">
        <v>25</v>
      </c>
      <c r="D23" s="2">
        <v>22</v>
      </c>
      <c r="E23" s="6">
        <f t="shared" si="1"/>
        <v>1.1363636363636365</v>
      </c>
      <c r="F23" s="11">
        <f t="shared" si="0"/>
        <v>-0.12</v>
      </c>
      <c r="G23" s="6"/>
    </row>
    <row r="24" spans="1:7">
      <c r="A24" s="6" t="s">
        <v>27</v>
      </c>
      <c r="B24" s="2"/>
      <c r="C24" s="2">
        <v>10.69</v>
      </c>
      <c r="D24" s="2">
        <v>9.4</v>
      </c>
      <c r="E24" s="6">
        <f t="shared" si="1"/>
        <v>1.1372340425531915</v>
      </c>
      <c r="F24" s="11">
        <f t="shared" si="0"/>
        <v>-0.12067352666043019</v>
      </c>
      <c r="G24" s="6"/>
    </row>
    <row r="25" spans="1:7">
      <c r="A25" s="6" t="s">
        <v>28</v>
      </c>
      <c r="B25" s="2"/>
      <c r="C25" s="2">
        <v>42</v>
      </c>
      <c r="D25" s="2">
        <v>42</v>
      </c>
      <c r="E25" s="6">
        <f t="shared" si="1"/>
        <v>1</v>
      </c>
      <c r="F25" s="11">
        <f t="shared" si="0"/>
        <v>0</v>
      </c>
      <c r="G25" s="6"/>
    </row>
    <row r="26" spans="1:7">
      <c r="A26" s="6" t="s">
        <v>29</v>
      </c>
      <c r="B26" s="2"/>
      <c r="C26" s="2">
        <v>26</v>
      </c>
      <c r="D26" s="2">
        <v>23</v>
      </c>
      <c r="E26" s="6">
        <f t="shared" si="1"/>
        <v>1.1304347826086956</v>
      </c>
      <c r="F26" s="11">
        <f t="shared" si="0"/>
        <v>-0.11538461538461542</v>
      </c>
      <c r="G26" s="6"/>
    </row>
    <row r="27" spans="1:7">
      <c r="A27" s="6" t="s">
        <v>30</v>
      </c>
      <c r="B27" s="2"/>
      <c r="C27" s="2">
        <v>7.5</v>
      </c>
      <c r="D27" s="2">
        <v>7.5</v>
      </c>
      <c r="E27" s="6">
        <f t="shared" si="1"/>
        <v>1</v>
      </c>
      <c r="F27" s="11">
        <f t="shared" si="0"/>
        <v>0</v>
      </c>
      <c r="G27" s="6"/>
    </row>
    <row r="28" spans="1:7">
      <c r="A28" s="6" t="s">
        <v>31</v>
      </c>
      <c r="B28" s="2"/>
      <c r="C28" s="2">
        <v>11.5</v>
      </c>
      <c r="D28" s="2">
        <v>11.5</v>
      </c>
      <c r="E28" s="6">
        <f t="shared" si="1"/>
        <v>1</v>
      </c>
      <c r="F28" s="11">
        <f t="shared" si="0"/>
        <v>0</v>
      </c>
      <c r="G28" s="6"/>
    </row>
    <row r="29" spans="1:7">
      <c r="A29" s="6" t="s">
        <v>32</v>
      </c>
      <c r="B29" s="2"/>
      <c r="C29" s="2">
        <v>8.6999999999999993</v>
      </c>
      <c r="D29" s="2">
        <v>9.35</v>
      </c>
      <c r="E29" s="6">
        <f t="shared" si="1"/>
        <v>0.93048128342245984</v>
      </c>
      <c r="F29" s="11">
        <f t="shared" si="0"/>
        <v>7.4712643678160884E-2</v>
      </c>
      <c r="G29" s="6"/>
    </row>
    <row r="30" spans="1:7">
      <c r="A30" s="6" t="s">
        <v>33</v>
      </c>
      <c r="B30" s="2"/>
      <c r="C30" s="2">
        <v>17</v>
      </c>
      <c r="D30" s="2">
        <v>17</v>
      </c>
      <c r="E30" s="6">
        <f t="shared" si="1"/>
        <v>1</v>
      </c>
      <c r="F30" s="11">
        <f t="shared" si="0"/>
        <v>0</v>
      </c>
      <c r="G30" s="6"/>
    </row>
    <row r="31" spans="1:7">
      <c r="A31" s="6" t="s">
        <v>34</v>
      </c>
      <c r="B31" s="2"/>
      <c r="C31" s="2">
        <v>35</v>
      </c>
      <c r="D31" s="2">
        <v>35</v>
      </c>
      <c r="E31" s="6">
        <f t="shared" si="1"/>
        <v>1</v>
      </c>
      <c r="F31" s="11">
        <f t="shared" si="0"/>
        <v>0</v>
      </c>
      <c r="G31" s="6"/>
    </row>
    <row r="32" spans="1:7">
      <c r="A32" s="6" t="s">
        <v>35</v>
      </c>
      <c r="B32" s="2"/>
      <c r="C32" s="2">
        <v>21</v>
      </c>
      <c r="D32" s="2">
        <v>15</v>
      </c>
      <c r="E32" s="6">
        <f t="shared" si="1"/>
        <v>1.4</v>
      </c>
      <c r="F32" s="11">
        <f t="shared" si="0"/>
        <v>-0.2857142857142857</v>
      </c>
      <c r="G32" s="6"/>
    </row>
    <row r="33" spans="1:7">
      <c r="A33" s="6" t="s">
        <v>36</v>
      </c>
      <c r="B33" s="2"/>
      <c r="C33" s="2">
        <v>13.99</v>
      </c>
      <c r="D33" s="2">
        <v>15</v>
      </c>
      <c r="E33" s="6">
        <f t="shared" si="1"/>
        <v>0.93266666666666664</v>
      </c>
      <c r="F33" s="11">
        <f t="shared" si="0"/>
        <v>7.2194424588992057E-2</v>
      </c>
      <c r="G33" s="6"/>
    </row>
    <row r="34" spans="1:7">
      <c r="A34" s="6" t="s">
        <v>37</v>
      </c>
      <c r="B34" s="2"/>
      <c r="C34" s="2">
        <v>31</v>
      </c>
      <c r="D34" s="2">
        <v>31</v>
      </c>
      <c r="E34" s="6">
        <f t="shared" si="1"/>
        <v>1</v>
      </c>
      <c r="F34" s="11">
        <f t="shared" si="0"/>
        <v>0</v>
      </c>
      <c r="G34" s="6"/>
    </row>
    <row r="35" spans="1:7">
      <c r="A35" s="6" t="s">
        <v>38</v>
      </c>
      <c r="B35" s="2"/>
      <c r="C35" s="2">
        <v>25.35</v>
      </c>
      <c r="D35" s="2">
        <v>26</v>
      </c>
      <c r="E35" s="6">
        <f t="shared" si="1"/>
        <v>0.97500000000000009</v>
      </c>
      <c r="F35" s="11">
        <f t="shared" si="0"/>
        <v>2.564102564102555E-2</v>
      </c>
      <c r="G35" s="6"/>
    </row>
    <row r="36" spans="1:7">
      <c r="A36" s="6" t="s">
        <v>39</v>
      </c>
      <c r="B36" s="2"/>
      <c r="C36" s="2">
        <v>6</v>
      </c>
      <c r="D36" s="2">
        <v>11.5</v>
      </c>
      <c r="E36" s="6">
        <f t="shared" si="1"/>
        <v>0.52173913043478259</v>
      </c>
      <c r="F36" s="11">
        <f t="shared" si="0"/>
        <v>0.91666666666666674</v>
      </c>
      <c r="G36" s="6"/>
    </row>
    <row r="37" spans="1:7">
      <c r="A37" s="6" t="s">
        <v>40</v>
      </c>
      <c r="B37" s="2"/>
      <c r="C37" s="2">
        <v>89</v>
      </c>
      <c r="D37" s="2">
        <v>75</v>
      </c>
      <c r="E37" s="6">
        <f t="shared" si="1"/>
        <v>1.1866666666666668</v>
      </c>
      <c r="F37" s="11">
        <f t="shared" si="0"/>
        <v>-0.15730337078651691</v>
      </c>
      <c r="G37" s="6"/>
    </row>
    <row r="38" spans="1:7">
      <c r="A38" s="6" t="s">
        <v>41</v>
      </c>
      <c r="B38" s="2"/>
      <c r="C38" s="2">
        <v>24</v>
      </c>
      <c r="D38" s="2">
        <v>24.9</v>
      </c>
      <c r="E38" s="6">
        <f t="shared" si="1"/>
        <v>0.96385542168674709</v>
      </c>
      <c r="F38" s="11">
        <f t="shared" si="0"/>
        <v>3.7499999999999867E-2</v>
      </c>
      <c r="G38" s="6"/>
    </row>
    <row r="39" spans="1:7">
      <c r="A39" s="6" t="s">
        <v>42</v>
      </c>
      <c r="B39" s="2"/>
      <c r="C39" s="2">
        <v>6.5</v>
      </c>
      <c r="D39" s="2">
        <v>6.9</v>
      </c>
      <c r="E39" s="6">
        <f t="shared" si="1"/>
        <v>0.94202898550724634</v>
      </c>
      <c r="F39" s="11">
        <f t="shared" si="0"/>
        <v>6.1538461538461542E-2</v>
      </c>
      <c r="G39" s="6"/>
    </row>
    <row r="40" spans="1:7">
      <c r="A40" s="6" t="s">
        <v>43</v>
      </c>
      <c r="B40" s="2"/>
      <c r="C40" s="2">
        <v>15.5</v>
      </c>
      <c r="D40" s="2">
        <v>15.5</v>
      </c>
      <c r="E40" s="6">
        <f t="shared" si="1"/>
        <v>1</v>
      </c>
      <c r="F40" s="11">
        <f t="shared" si="0"/>
        <v>0</v>
      </c>
      <c r="G40" s="6"/>
    </row>
    <row r="41" spans="1:7">
      <c r="A41" s="6" t="s">
        <v>44</v>
      </c>
      <c r="B41" s="2"/>
      <c r="C41" s="2">
        <v>7.1</v>
      </c>
      <c r="D41" s="2">
        <v>7.3</v>
      </c>
      <c r="E41" s="6">
        <f t="shared" si="1"/>
        <v>0.9726027397260274</v>
      </c>
      <c r="F41" s="11">
        <f t="shared" si="0"/>
        <v>2.8169014084507005E-2</v>
      </c>
      <c r="G41" s="6"/>
    </row>
    <row r="42" spans="1:7">
      <c r="A42" s="6" t="s">
        <v>45</v>
      </c>
      <c r="B42" s="2"/>
      <c r="C42" s="2">
        <v>22</v>
      </c>
      <c r="D42" s="2">
        <v>22</v>
      </c>
      <c r="E42" s="6">
        <f t="shared" si="1"/>
        <v>1</v>
      </c>
      <c r="F42" s="11">
        <f t="shared" si="0"/>
        <v>0</v>
      </c>
      <c r="G42" s="6"/>
    </row>
    <row r="43" spans="1:7">
      <c r="A43" s="6" t="s">
        <v>46</v>
      </c>
      <c r="B43" s="2"/>
      <c r="C43" s="2">
        <v>115</v>
      </c>
      <c r="D43" s="2">
        <v>112</v>
      </c>
      <c r="E43" s="6">
        <f t="shared" si="1"/>
        <v>1.0267857142857142</v>
      </c>
      <c r="F43" s="11">
        <f t="shared" si="0"/>
        <v>-2.6086956521739091E-2</v>
      </c>
      <c r="G43" s="6"/>
    </row>
    <row r="44" spans="1:7">
      <c r="A44" s="6" t="s">
        <v>47</v>
      </c>
      <c r="B44" s="2"/>
      <c r="C44" s="2">
        <v>12.65</v>
      </c>
      <c r="D44" s="2">
        <v>12.75</v>
      </c>
      <c r="E44" s="6">
        <f t="shared" si="1"/>
        <v>0.99215686274509807</v>
      </c>
      <c r="F44" s="11">
        <f t="shared" si="0"/>
        <v>7.905138339920903E-3</v>
      </c>
      <c r="G44" s="6"/>
    </row>
    <row r="45" spans="1:7">
      <c r="A45" s="6" t="s">
        <v>48</v>
      </c>
      <c r="B45" s="2"/>
      <c r="C45" s="2">
        <v>17</v>
      </c>
      <c r="D45" s="2">
        <v>20</v>
      </c>
      <c r="E45" s="6">
        <f t="shared" si="1"/>
        <v>0.85</v>
      </c>
      <c r="F45" s="11">
        <f t="shared" si="0"/>
        <v>0.17647058823529416</v>
      </c>
      <c r="G45" s="6"/>
    </row>
    <row r="46" spans="1:7">
      <c r="A46" s="6" t="s">
        <v>49</v>
      </c>
      <c r="B46" s="2"/>
      <c r="C46" s="2">
        <v>19.75</v>
      </c>
      <c r="D46" s="2">
        <v>20.5</v>
      </c>
      <c r="E46" s="6">
        <f t="shared" si="1"/>
        <v>0.96341463414634143</v>
      </c>
      <c r="F46" s="11">
        <f t="shared" si="0"/>
        <v>3.7974683544303778E-2</v>
      </c>
      <c r="G46" s="6"/>
    </row>
    <row r="47" spans="1:7">
      <c r="A47" s="6" t="s">
        <v>50</v>
      </c>
      <c r="B47" s="2"/>
      <c r="C47" s="2">
        <v>15</v>
      </c>
      <c r="D47" s="2">
        <v>15</v>
      </c>
      <c r="E47" s="6">
        <f t="shared" si="1"/>
        <v>1</v>
      </c>
      <c r="F47" s="11">
        <f t="shared" si="0"/>
        <v>0</v>
      </c>
      <c r="G47" s="6"/>
    </row>
    <row r="48" spans="1:7">
      <c r="A48" s="6" t="s">
        <v>51</v>
      </c>
      <c r="B48" s="2"/>
      <c r="C48" s="2">
        <v>10</v>
      </c>
      <c r="D48" s="2">
        <v>10</v>
      </c>
      <c r="E48" s="6">
        <f t="shared" si="1"/>
        <v>1</v>
      </c>
      <c r="F48" s="11">
        <f t="shared" si="0"/>
        <v>0</v>
      </c>
      <c r="G48" s="6"/>
    </row>
    <row r="49" spans="1:7">
      <c r="A49" s="6" t="s">
        <v>52</v>
      </c>
      <c r="B49" s="2"/>
      <c r="C49" s="2">
        <v>19.5</v>
      </c>
      <c r="D49" s="2">
        <v>21</v>
      </c>
      <c r="E49" s="6">
        <f t="shared" si="1"/>
        <v>0.9285714285714286</v>
      </c>
      <c r="F49" s="11">
        <f t="shared" si="0"/>
        <v>7.6923076923076872E-2</v>
      </c>
      <c r="G49" s="6"/>
    </row>
    <row r="50" spans="1:7">
      <c r="A50" s="6" t="s">
        <v>53</v>
      </c>
      <c r="B50" s="2"/>
      <c r="C50" s="2">
        <v>8.5500000000000007</v>
      </c>
      <c r="D50" s="2">
        <v>12.75</v>
      </c>
      <c r="E50" s="6">
        <f t="shared" si="1"/>
        <v>0.67058823529411771</v>
      </c>
      <c r="F50" s="11">
        <f t="shared" si="0"/>
        <v>0.49122807017543857</v>
      </c>
      <c r="G50" s="6"/>
    </row>
    <row r="51" spans="1:7">
      <c r="A51" s="6" t="s">
        <v>54</v>
      </c>
      <c r="B51" s="2"/>
      <c r="C51" s="2">
        <v>20.55</v>
      </c>
      <c r="D51" s="2">
        <v>21.4</v>
      </c>
      <c r="E51" s="6">
        <f t="shared" si="1"/>
        <v>0.96028037383177578</v>
      </c>
      <c r="F51" s="11">
        <f t="shared" si="0"/>
        <v>4.1362530413625143E-2</v>
      </c>
      <c r="G51" s="6"/>
    </row>
    <row r="52" spans="1:7">
      <c r="A52" s="6" t="s">
        <v>55</v>
      </c>
      <c r="B52" s="2"/>
      <c r="C52" s="2">
        <v>8.5</v>
      </c>
      <c r="D52" s="2">
        <v>8.5</v>
      </c>
      <c r="E52" s="6">
        <f t="shared" si="1"/>
        <v>1</v>
      </c>
      <c r="F52" s="11">
        <f t="shared" si="0"/>
        <v>0</v>
      </c>
      <c r="G52" s="6"/>
    </row>
    <row r="53" spans="1:7">
      <c r="A53" s="6"/>
      <c r="B53" s="6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2"/>
      <c r="C55" s="6"/>
      <c r="D55" s="6"/>
      <c r="E55" s="6"/>
      <c r="F55" s="6"/>
      <c r="G55" s="6"/>
    </row>
    <row r="56" spans="1:7">
      <c r="A56" s="6" t="s">
        <v>3</v>
      </c>
      <c r="B56" s="6"/>
      <c r="C56" s="2">
        <f>SUM(C2:C55)</f>
        <v>1284.3000000000002</v>
      </c>
      <c r="D56" s="2">
        <f>SUM(D2:D55)</f>
        <v>1267.2000000000003</v>
      </c>
      <c r="E56" s="6"/>
      <c r="F56" s="6"/>
      <c r="G56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F58"/>
  <sheetViews>
    <sheetView topLeftCell="A36" workbookViewId="0">
      <selection activeCell="D57" sqref="D57"/>
    </sheetView>
  </sheetViews>
  <sheetFormatPr baseColWidth="10" defaultRowHeight="15"/>
  <cols>
    <col min="1" max="1" width="34.28515625" customWidth="1"/>
    <col min="3" max="4" width="14.7109375" bestFit="1" customWidth="1"/>
    <col min="5" max="5" width="0" hidden="1" customWidth="1"/>
  </cols>
  <sheetData>
    <row r="2" spans="1:6" ht="18.75">
      <c r="A2" s="5" t="s">
        <v>0</v>
      </c>
      <c r="B2" s="5" t="s">
        <v>1</v>
      </c>
      <c r="C2" s="7">
        <v>42099</v>
      </c>
      <c r="D2" s="7">
        <v>42131</v>
      </c>
      <c r="E2" s="5"/>
      <c r="F2" s="6"/>
    </row>
    <row r="3" spans="1:6">
      <c r="A3" s="6" t="s">
        <v>5</v>
      </c>
      <c r="B3" s="14"/>
      <c r="C3" s="2">
        <v>18.64</v>
      </c>
      <c r="D3" s="2">
        <v>18.64</v>
      </c>
      <c r="E3" s="12"/>
      <c r="F3" s="4">
        <f>D3/C3-1</f>
        <v>0</v>
      </c>
    </row>
    <row r="4" spans="1:6">
      <c r="A4" s="6" t="s">
        <v>6</v>
      </c>
      <c r="B4" s="2"/>
      <c r="C4" s="2">
        <v>9.6</v>
      </c>
      <c r="D4" s="2">
        <v>9.85</v>
      </c>
      <c r="E4" s="12"/>
      <c r="F4" s="4">
        <f t="shared" ref="F4:F53" si="0">D4/C4-1</f>
        <v>2.6041666666666741E-2</v>
      </c>
    </row>
    <row r="5" spans="1:6">
      <c r="A5" s="6" t="s">
        <v>7</v>
      </c>
      <c r="B5" s="2"/>
      <c r="C5" s="2">
        <v>24.25</v>
      </c>
      <c r="D5" s="2">
        <v>24.25</v>
      </c>
      <c r="E5" s="12"/>
      <c r="F5" s="4">
        <f t="shared" si="0"/>
        <v>0</v>
      </c>
    </row>
    <row r="6" spans="1:6">
      <c r="A6" s="6" t="s">
        <v>8</v>
      </c>
      <c r="B6" s="2"/>
      <c r="C6" s="2">
        <v>70</v>
      </c>
      <c r="D6" s="2">
        <v>73</v>
      </c>
      <c r="E6" s="12"/>
      <c r="F6" s="4">
        <f t="shared" si="0"/>
        <v>4.2857142857142927E-2</v>
      </c>
    </row>
    <row r="7" spans="1:6">
      <c r="A7" s="6" t="s">
        <v>9</v>
      </c>
      <c r="B7" s="2"/>
      <c r="C7" s="2">
        <v>9.4</v>
      </c>
      <c r="D7" s="2">
        <v>9.6</v>
      </c>
      <c r="E7" s="12"/>
      <c r="F7" s="4">
        <f t="shared" si="0"/>
        <v>2.1276595744680771E-2</v>
      </c>
    </row>
    <row r="8" spans="1:6">
      <c r="A8" s="6" t="s">
        <v>10</v>
      </c>
      <c r="B8" s="2"/>
      <c r="C8" s="2">
        <v>20</v>
      </c>
      <c r="D8" s="2">
        <v>18.25</v>
      </c>
      <c r="E8" s="12"/>
      <c r="F8" s="4">
        <f t="shared" si="0"/>
        <v>-8.7500000000000022E-2</v>
      </c>
    </row>
    <row r="9" spans="1:6">
      <c r="A9" s="6" t="s">
        <v>11</v>
      </c>
      <c r="B9" s="2"/>
      <c r="C9" s="2">
        <v>90</v>
      </c>
      <c r="D9" s="2">
        <v>97</v>
      </c>
      <c r="E9" s="12"/>
      <c r="F9" s="4">
        <f t="shared" si="0"/>
        <v>7.7777777777777724E-2</v>
      </c>
    </row>
    <row r="10" spans="1:6">
      <c r="A10" s="6" t="s">
        <v>12</v>
      </c>
      <c r="B10" s="2"/>
      <c r="C10" s="2">
        <v>27.9</v>
      </c>
      <c r="D10" s="2">
        <v>28</v>
      </c>
      <c r="E10" s="12"/>
      <c r="F10" s="4">
        <f t="shared" si="0"/>
        <v>3.5842293906811484E-3</v>
      </c>
    </row>
    <row r="11" spans="1:6">
      <c r="A11" s="6" t="s">
        <v>13</v>
      </c>
      <c r="B11" s="2"/>
      <c r="C11" s="2">
        <v>56.5</v>
      </c>
      <c r="D11" s="2">
        <v>45</v>
      </c>
      <c r="E11" s="12"/>
      <c r="F11" s="4">
        <f t="shared" si="0"/>
        <v>-0.20353982300884954</v>
      </c>
    </row>
    <row r="12" spans="1:6">
      <c r="A12" s="6" t="s">
        <v>14</v>
      </c>
      <c r="B12" s="2"/>
      <c r="C12" s="2">
        <v>33</v>
      </c>
      <c r="D12" s="2">
        <v>34.299999999999997</v>
      </c>
      <c r="E12" s="12"/>
      <c r="F12" s="4">
        <f t="shared" si="0"/>
        <v>3.9393939393939315E-2</v>
      </c>
    </row>
    <row r="13" spans="1:6">
      <c r="A13" s="6" t="s">
        <v>15</v>
      </c>
      <c r="B13" s="2"/>
      <c r="C13" s="2">
        <v>14.5</v>
      </c>
      <c r="D13" s="2">
        <v>13</v>
      </c>
      <c r="E13" s="12"/>
      <c r="F13" s="4">
        <f t="shared" si="0"/>
        <v>-0.10344827586206895</v>
      </c>
    </row>
    <row r="14" spans="1:6">
      <c r="A14" s="6" t="s">
        <v>16</v>
      </c>
      <c r="B14" s="2"/>
      <c r="C14" s="2">
        <v>24.15</v>
      </c>
      <c r="D14" s="2">
        <v>27</v>
      </c>
      <c r="E14" s="12"/>
      <c r="F14" s="4">
        <f t="shared" si="0"/>
        <v>0.11801242236024856</v>
      </c>
    </row>
    <row r="15" spans="1:6">
      <c r="A15" s="6" t="s">
        <v>17</v>
      </c>
      <c r="B15" s="2"/>
      <c r="C15" s="2">
        <v>19.75</v>
      </c>
      <c r="D15" s="2">
        <v>20.5</v>
      </c>
      <c r="E15" s="12"/>
      <c r="F15" s="4">
        <f t="shared" si="0"/>
        <v>3.7974683544303778E-2</v>
      </c>
    </row>
    <row r="16" spans="1:6">
      <c r="A16" s="6" t="s">
        <v>18</v>
      </c>
      <c r="B16" s="2"/>
      <c r="C16" s="2">
        <v>12.9</v>
      </c>
      <c r="D16" s="2">
        <v>12.9</v>
      </c>
      <c r="E16" s="12"/>
      <c r="F16" s="4">
        <f t="shared" si="0"/>
        <v>0</v>
      </c>
    </row>
    <row r="17" spans="1:6">
      <c r="A17" s="6" t="s">
        <v>19</v>
      </c>
      <c r="B17" s="2"/>
      <c r="C17" s="2">
        <v>13.95</v>
      </c>
      <c r="D17" s="2">
        <v>16.89</v>
      </c>
      <c r="E17" s="12"/>
      <c r="F17" s="4">
        <f t="shared" si="0"/>
        <v>0.21075268817204318</v>
      </c>
    </row>
    <row r="18" spans="1:6">
      <c r="A18" s="6" t="s">
        <v>20</v>
      </c>
      <c r="B18" s="2"/>
      <c r="C18" s="2">
        <v>14.9</v>
      </c>
      <c r="D18" s="2">
        <v>15.5</v>
      </c>
      <c r="E18" s="12"/>
      <c r="F18" s="4">
        <f t="shared" si="0"/>
        <v>4.0268456375838868E-2</v>
      </c>
    </row>
    <row r="19" spans="1:6">
      <c r="A19" s="6" t="s">
        <v>21</v>
      </c>
      <c r="B19" s="2"/>
      <c r="C19" s="2">
        <v>59</v>
      </c>
      <c r="D19" s="2">
        <v>55</v>
      </c>
      <c r="E19" s="12"/>
      <c r="F19" s="4">
        <f t="shared" si="0"/>
        <v>-6.7796610169491567E-2</v>
      </c>
    </row>
    <row r="20" spans="1:6">
      <c r="A20" s="6" t="s">
        <v>22</v>
      </c>
      <c r="B20" s="2"/>
      <c r="C20" s="2">
        <v>13.5</v>
      </c>
      <c r="D20" s="2">
        <v>13.5</v>
      </c>
      <c r="E20" s="12"/>
      <c r="F20" s="4">
        <f t="shared" si="0"/>
        <v>0</v>
      </c>
    </row>
    <row r="21" spans="1:6">
      <c r="A21" s="6" t="s">
        <v>23</v>
      </c>
      <c r="B21" s="2"/>
      <c r="C21" s="2">
        <v>13.59</v>
      </c>
      <c r="D21" s="2">
        <v>13.59</v>
      </c>
      <c r="E21" s="12"/>
      <c r="F21" s="4">
        <f t="shared" si="0"/>
        <v>0</v>
      </c>
    </row>
    <row r="22" spans="1:6">
      <c r="A22" s="6" t="s">
        <v>24</v>
      </c>
      <c r="B22" s="2"/>
      <c r="C22" s="2">
        <v>24</v>
      </c>
      <c r="D22" s="2">
        <v>25</v>
      </c>
      <c r="E22" s="12"/>
      <c r="F22" s="4">
        <f t="shared" si="0"/>
        <v>4.1666666666666741E-2</v>
      </c>
    </row>
    <row r="23" spans="1:6">
      <c r="A23" s="6" t="s">
        <v>25</v>
      </c>
      <c r="B23" s="2"/>
      <c r="C23" s="2">
        <v>11.9</v>
      </c>
      <c r="D23" s="2">
        <v>12</v>
      </c>
      <c r="E23" s="12"/>
      <c r="F23" s="4">
        <f t="shared" si="0"/>
        <v>8.4033613445377853E-3</v>
      </c>
    </row>
    <row r="24" spans="1:6">
      <c r="A24" s="6" t="s">
        <v>26</v>
      </c>
      <c r="B24" s="2"/>
      <c r="C24" s="2">
        <v>25</v>
      </c>
      <c r="D24" s="2">
        <v>25</v>
      </c>
      <c r="E24" s="12"/>
      <c r="F24" s="4">
        <f t="shared" si="0"/>
        <v>0</v>
      </c>
    </row>
    <row r="25" spans="1:6">
      <c r="A25" s="6" t="s">
        <v>27</v>
      </c>
      <c r="B25" s="2"/>
      <c r="C25" s="2">
        <v>10.8</v>
      </c>
      <c r="D25" s="2">
        <v>12</v>
      </c>
      <c r="E25" s="12"/>
      <c r="F25" s="4">
        <f t="shared" si="0"/>
        <v>0.11111111111111094</v>
      </c>
    </row>
    <row r="26" spans="1:6">
      <c r="A26" s="6" t="s">
        <v>28</v>
      </c>
      <c r="B26" s="2"/>
      <c r="C26" s="2">
        <v>45</v>
      </c>
      <c r="D26" s="2">
        <v>48</v>
      </c>
      <c r="E26" s="12"/>
      <c r="F26" s="4">
        <f t="shared" si="0"/>
        <v>6.6666666666666652E-2</v>
      </c>
    </row>
    <row r="27" spans="1:6">
      <c r="A27" s="6" t="s">
        <v>29</v>
      </c>
      <c r="B27" s="2"/>
      <c r="C27" s="2">
        <v>28</v>
      </c>
      <c r="D27" s="2">
        <v>28</v>
      </c>
      <c r="E27" s="12"/>
      <c r="F27" s="4">
        <f t="shared" si="0"/>
        <v>0</v>
      </c>
    </row>
    <row r="28" spans="1:6">
      <c r="A28" s="6" t="s">
        <v>30</v>
      </c>
      <c r="B28" s="2"/>
      <c r="C28" s="2">
        <v>12.5</v>
      </c>
      <c r="D28" s="2">
        <v>12.5</v>
      </c>
      <c r="E28" s="12"/>
      <c r="F28" s="4">
        <f t="shared" si="0"/>
        <v>0</v>
      </c>
    </row>
    <row r="29" spans="1:6">
      <c r="A29" s="6" t="s">
        <v>31</v>
      </c>
      <c r="B29" s="2"/>
      <c r="C29" s="2">
        <v>11.15</v>
      </c>
      <c r="D29" s="2">
        <v>11.15</v>
      </c>
      <c r="E29" s="12"/>
      <c r="F29" s="4">
        <f t="shared" si="0"/>
        <v>0</v>
      </c>
    </row>
    <row r="30" spans="1:6">
      <c r="A30" s="6" t="s">
        <v>32</v>
      </c>
      <c r="B30" s="2"/>
      <c r="C30" s="2">
        <v>8.75</v>
      </c>
      <c r="D30" s="2">
        <v>9.35</v>
      </c>
      <c r="E30" s="12"/>
      <c r="F30" s="4">
        <f t="shared" si="0"/>
        <v>6.8571428571428505E-2</v>
      </c>
    </row>
    <row r="31" spans="1:6">
      <c r="A31" s="6" t="s">
        <v>33</v>
      </c>
      <c r="B31" s="2"/>
      <c r="C31" s="2">
        <v>16.5</v>
      </c>
      <c r="D31" s="2">
        <v>17</v>
      </c>
      <c r="E31" s="12"/>
      <c r="F31" s="4">
        <f t="shared" si="0"/>
        <v>3.0303030303030276E-2</v>
      </c>
    </row>
    <row r="32" spans="1:6">
      <c r="A32" s="6" t="s">
        <v>34</v>
      </c>
      <c r="B32" s="2"/>
      <c r="C32" s="2">
        <v>34</v>
      </c>
      <c r="D32" s="2">
        <v>38</v>
      </c>
      <c r="E32" s="12"/>
      <c r="F32" s="4">
        <f t="shared" si="0"/>
        <v>0.11764705882352944</v>
      </c>
    </row>
    <row r="33" spans="1:6">
      <c r="A33" s="6" t="s">
        <v>35</v>
      </c>
      <c r="B33" s="2"/>
      <c r="C33" s="2">
        <v>21.9</v>
      </c>
      <c r="D33" s="2">
        <v>18</v>
      </c>
      <c r="E33" s="12"/>
      <c r="F33" s="4">
        <f t="shared" si="0"/>
        <v>-0.17808219178082185</v>
      </c>
    </row>
    <row r="34" spans="1:6">
      <c r="A34" s="6" t="s">
        <v>36</v>
      </c>
      <c r="B34" s="2"/>
      <c r="C34" s="2">
        <v>13.99</v>
      </c>
      <c r="D34" s="2">
        <v>15.5</v>
      </c>
      <c r="E34" s="12"/>
      <c r="F34" s="4">
        <f t="shared" si="0"/>
        <v>0.10793423874195862</v>
      </c>
    </row>
    <row r="35" spans="1:6">
      <c r="A35" s="6" t="s">
        <v>37</v>
      </c>
      <c r="B35" s="2"/>
      <c r="C35" s="2">
        <v>29.29</v>
      </c>
      <c r="D35" s="2">
        <v>32</v>
      </c>
      <c r="E35" s="12"/>
      <c r="F35" s="4">
        <f t="shared" si="0"/>
        <v>9.2523045407989057E-2</v>
      </c>
    </row>
    <row r="36" spans="1:6">
      <c r="A36" s="6" t="s">
        <v>38</v>
      </c>
      <c r="B36" s="2"/>
      <c r="C36" s="2">
        <v>26.15</v>
      </c>
      <c r="D36" s="2">
        <v>27</v>
      </c>
      <c r="E36" s="12"/>
      <c r="F36" s="4">
        <f t="shared" si="0"/>
        <v>3.2504780114722909E-2</v>
      </c>
    </row>
    <row r="37" spans="1:6">
      <c r="A37" s="6" t="s">
        <v>39</v>
      </c>
      <c r="B37" s="2"/>
      <c r="C37" s="2">
        <v>6.9</v>
      </c>
      <c r="D37" s="2">
        <v>11</v>
      </c>
      <c r="E37" s="12"/>
      <c r="F37" s="4">
        <f t="shared" si="0"/>
        <v>0.59420289855072461</v>
      </c>
    </row>
    <row r="38" spans="1:6">
      <c r="A38" s="6" t="s">
        <v>40</v>
      </c>
      <c r="B38" s="2"/>
      <c r="C38" s="2">
        <v>85</v>
      </c>
      <c r="D38" s="2">
        <v>90</v>
      </c>
      <c r="E38" s="12"/>
      <c r="F38" s="4">
        <f t="shared" si="0"/>
        <v>5.8823529411764719E-2</v>
      </c>
    </row>
    <row r="39" spans="1:6">
      <c r="A39" s="6" t="s">
        <v>41</v>
      </c>
      <c r="B39" s="2"/>
      <c r="C39" s="2">
        <v>24</v>
      </c>
      <c r="D39" s="2">
        <v>25</v>
      </c>
      <c r="E39" s="12"/>
      <c r="F39" s="4">
        <f t="shared" si="0"/>
        <v>4.1666666666666741E-2</v>
      </c>
    </row>
    <row r="40" spans="1:6">
      <c r="A40" s="6" t="s">
        <v>42</v>
      </c>
      <c r="B40" s="2"/>
      <c r="C40" s="2">
        <v>8.5</v>
      </c>
      <c r="D40" s="2">
        <v>6.9</v>
      </c>
      <c r="E40" s="12"/>
      <c r="F40" s="4">
        <f t="shared" si="0"/>
        <v>-0.18823529411764706</v>
      </c>
    </row>
    <row r="41" spans="1:6">
      <c r="A41" s="6" t="s">
        <v>43</v>
      </c>
      <c r="B41" s="2"/>
      <c r="C41" s="2">
        <v>15.5</v>
      </c>
      <c r="D41" s="2">
        <v>15.5</v>
      </c>
      <c r="E41" s="12"/>
      <c r="F41" s="4">
        <f t="shared" si="0"/>
        <v>0</v>
      </c>
    </row>
    <row r="42" spans="1:6">
      <c r="A42" s="6" t="s">
        <v>44</v>
      </c>
      <c r="B42" s="2"/>
      <c r="C42" s="2">
        <v>7.1</v>
      </c>
      <c r="D42" s="2">
        <v>7.3</v>
      </c>
      <c r="E42" s="12"/>
      <c r="F42" s="4">
        <f t="shared" si="0"/>
        <v>2.8169014084507005E-2</v>
      </c>
    </row>
    <row r="43" spans="1:6">
      <c r="A43" s="6" t="s">
        <v>45</v>
      </c>
      <c r="B43" s="2"/>
      <c r="C43" s="2">
        <v>22</v>
      </c>
      <c r="D43" s="2">
        <v>23</v>
      </c>
      <c r="E43" s="12"/>
      <c r="F43" s="4">
        <f t="shared" si="0"/>
        <v>4.5454545454545414E-2</v>
      </c>
    </row>
    <row r="44" spans="1:6">
      <c r="A44" s="6" t="s">
        <v>46</v>
      </c>
      <c r="B44" s="2"/>
      <c r="C44" s="2">
        <v>115</v>
      </c>
      <c r="D44" s="2">
        <v>112.5</v>
      </c>
      <c r="E44" s="12"/>
      <c r="F44" s="4">
        <f t="shared" si="0"/>
        <v>-2.1739130434782594E-2</v>
      </c>
    </row>
    <row r="45" spans="1:6">
      <c r="A45" s="6" t="s">
        <v>47</v>
      </c>
      <c r="B45" s="2"/>
      <c r="C45" s="2">
        <v>12.8</v>
      </c>
      <c r="D45" s="2">
        <v>12.8</v>
      </c>
      <c r="E45" s="12"/>
      <c r="F45" s="4">
        <f t="shared" si="0"/>
        <v>0</v>
      </c>
    </row>
    <row r="46" spans="1:6">
      <c r="A46" s="6" t="s">
        <v>48</v>
      </c>
      <c r="B46" s="2"/>
      <c r="C46" s="2">
        <v>18</v>
      </c>
      <c r="D46" s="2">
        <v>19.75</v>
      </c>
      <c r="E46" s="12"/>
      <c r="F46" s="4">
        <f t="shared" si="0"/>
        <v>9.7222222222222321E-2</v>
      </c>
    </row>
    <row r="47" spans="1:6">
      <c r="A47" s="6" t="s">
        <v>49</v>
      </c>
      <c r="B47" s="2"/>
      <c r="C47" s="2">
        <v>19.75</v>
      </c>
      <c r="D47" s="2">
        <v>20.5</v>
      </c>
      <c r="E47" s="12"/>
      <c r="F47" s="4">
        <f t="shared" si="0"/>
        <v>3.7974683544303778E-2</v>
      </c>
    </row>
    <row r="48" spans="1:6">
      <c r="A48" s="6" t="s">
        <v>50</v>
      </c>
      <c r="B48" s="2"/>
      <c r="C48" s="2">
        <v>17.75</v>
      </c>
      <c r="D48" s="2">
        <v>17.75</v>
      </c>
      <c r="E48" s="12"/>
      <c r="F48" s="4">
        <f t="shared" si="0"/>
        <v>0</v>
      </c>
    </row>
    <row r="49" spans="1:6">
      <c r="A49" s="6" t="s">
        <v>51</v>
      </c>
      <c r="B49" s="2"/>
      <c r="C49" s="2">
        <v>10.9</v>
      </c>
      <c r="D49" s="2">
        <v>10.9</v>
      </c>
      <c r="E49" s="12"/>
      <c r="F49" s="4">
        <f t="shared" si="0"/>
        <v>0</v>
      </c>
    </row>
    <row r="50" spans="1:6">
      <c r="A50" s="6" t="s">
        <v>52</v>
      </c>
      <c r="B50" s="2"/>
      <c r="C50" s="2">
        <v>20</v>
      </c>
      <c r="D50" s="2">
        <v>23</v>
      </c>
      <c r="E50" s="12"/>
      <c r="F50" s="4">
        <f t="shared" si="0"/>
        <v>0.14999999999999991</v>
      </c>
    </row>
    <row r="51" spans="1:6">
      <c r="A51" s="6" t="s">
        <v>53</v>
      </c>
      <c r="B51" s="2"/>
      <c r="C51" s="2">
        <v>8.5500000000000007</v>
      </c>
      <c r="D51" s="2">
        <v>12.9</v>
      </c>
      <c r="E51" s="12"/>
      <c r="F51" s="4">
        <f t="shared" si="0"/>
        <v>0.50877192982456121</v>
      </c>
    </row>
    <row r="52" spans="1:6">
      <c r="A52" s="6" t="s">
        <v>54</v>
      </c>
      <c r="B52" s="2"/>
      <c r="C52" s="2">
        <v>20.5</v>
      </c>
      <c r="D52" s="2">
        <v>21.4</v>
      </c>
      <c r="E52" s="12"/>
      <c r="F52" s="4">
        <f t="shared" si="0"/>
        <v>4.3902439024390283E-2</v>
      </c>
    </row>
    <row r="53" spans="1:6">
      <c r="A53" s="6" t="s">
        <v>55</v>
      </c>
      <c r="B53" s="2"/>
      <c r="C53" s="2">
        <v>8.9</v>
      </c>
      <c r="D53" s="2">
        <v>8.4</v>
      </c>
      <c r="E53" s="12"/>
      <c r="F53" s="4">
        <f t="shared" si="0"/>
        <v>-5.6179775280898903E-2</v>
      </c>
    </row>
    <row r="54" spans="1:6">
      <c r="A54" s="6"/>
      <c r="B54" s="6"/>
      <c r="C54" s="6"/>
      <c r="D54" s="6"/>
      <c r="E54" s="6"/>
      <c r="F54" s="6"/>
    </row>
    <row r="55" spans="1:6">
      <c r="A55" s="6"/>
      <c r="B55" s="6"/>
      <c r="C55" s="6"/>
      <c r="D55" s="6"/>
      <c r="E55" s="6"/>
      <c r="F55" s="6"/>
    </row>
    <row r="56" spans="1:6">
      <c r="A56" s="6" t="s">
        <v>4</v>
      </c>
      <c r="B56" s="2"/>
      <c r="C56" s="2">
        <f>SUM(C3:C55)</f>
        <v>1285.6099999999999</v>
      </c>
      <c r="D56" s="2">
        <f>SUM(D3:D55)</f>
        <v>1314.8700000000003</v>
      </c>
      <c r="E56" s="6"/>
      <c r="F56" s="6"/>
    </row>
    <row r="57" spans="1:6">
      <c r="A57" s="6"/>
      <c r="B57" s="6"/>
      <c r="C57" s="6"/>
      <c r="D57" s="6"/>
      <c r="E57" s="6"/>
      <c r="F57" s="6"/>
    </row>
    <row r="58" spans="1:6">
      <c r="A58" s="6"/>
      <c r="B58" s="6"/>
      <c r="C58" s="6"/>
      <c r="D58" s="6"/>
      <c r="E58" s="6"/>
      <c r="F58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F57"/>
  <sheetViews>
    <sheetView topLeftCell="A46" workbookViewId="0">
      <selection activeCell="A58" sqref="A58"/>
    </sheetView>
  </sheetViews>
  <sheetFormatPr baseColWidth="10" defaultRowHeight="15"/>
  <cols>
    <col min="1" max="1" width="34.28515625" customWidth="1"/>
    <col min="3" max="4" width="14.7109375" bestFit="1" customWidth="1"/>
  </cols>
  <sheetData>
    <row r="2" spans="1:6" ht="18.75">
      <c r="A2" s="5" t="s">
        <v>0</v>
      </c>
      <c r="B2" s="5" t="s">
        <v>1</v>
      </c>
      <c r="C2" s="7">
        <v>42098</v>
      </c>
      <c r="D2" s="7">
        <v>42129</v>
      </c>
      <c r="E2" s="5"/>
      <c r="F2" s="6"/>
    </row>
    <row r="3" spans="1:6">
      <c r="A3" s="6" t="s">
        <v>5</v>
      </c>
      <c r="B3" s="14"/>
      <c r="C3" s="2">
        <v>28</v>
      </c>
      <c r="D3" s="2">
        <v>28</v>
      </c>
      <c r="E3" s="11">
        <f>D3/C3-1</f>
        <v>0</v>
      </c>
      <c r="F3" s="6"/>
    </row>
    <row r="4" spans="1:6">
      <c r="A4" s="6" t="s">
        <v>6</v>
      </c>
      <c r="B4" s="2"/>
      <c r="C4" s="2">
        <v>10</v>
      </c>
      <c r="D4" s="2">
        <v>10</v>
      </c>
      <c r="E4" s="11">
        <f t="shared" ref="E4:E53" si="0">D4/C4-1</f>
        <v>0</v>
      </c>
      <c r="F4" s="6"/>
    </row>
    <row r="5" spans="1:6">
      <c r="A5" s="6" t="s">
        <v>7</v>
      </c>
      <c r="B5" s="2"/>
      <c r="C5" s="2">
        <v>29</v>
      </c>
      <c r="D5" s="2">
        <v>31</v>
      </c>
      <c r="E5" s="11">
        <f t="shared" si="0"/>
        <v>6.8965517241379226E-2</v>
      </c>
      <c r="F5" s="6"/>
    </row>
    <row r="6" spans="1:6">
      <c r="A6" s="6" t="s">
        <v>8</v>
      </c>
      <c r="B6" s="2"/>
      <c r="C6" s="2">
        <v>84</v>
      </c>
      <c r="D6" s="2">
        <v>84</v>
      </c>
      <c r="E6" s="11">
        <f t="shared" si="0"/>
        <v>0</v>
      </c>
      <c r="F6" s="6"/>
    </row>
    <row r="7" spans="1:6">
      <c r="A7" s="6" t="s">
        <v>9</v>
      </c>
      <c r="B7" s="2"/>
      <c r="C7" s="2">
        <v>9.5</v>
      </c>
      <c r="D7" s="2">
        <v>10</v>
      </c>
      <c r="E7" s="11">
        <f t="shared" si="0"/>
        <v>5.2631578947368363E-2</v>
      </c>
      <c r="F7" s="6"/>
    </row>
    <row r="8" spans="1:6">
      <c r="A8" s="6" t="s">
        <v>10</v>
      </c>
      <c r="B8" s="2"/>
      <c r="C8" s="2">
        <v>22</v>
      </c>
      <c r="D8" s="2">
        <v>20</v>
      </c>
      <c r="E8" s="11">
        <f t="shared" si="0"/>
        <v>-9.0909090909090939E-2</v>
      </c>
      <c r="F8" s="6"/>
    </row>
    <row r="9" spans="1:6">
      <c r="A9" s="6" t="s">
        <v>11</v>
      </c>
      <c r="B9" s="2"/>
      <c r="C9" s="2">
        <v>83</v>
      </c>
      <c r="D9" s="2">
        <v>83</v>
      </c>
      <c r="E9" s="11">
        <f t="shared" si="0"/>
        <v>0</v>
      </c>
      <c r="F9" s="6"/>
    </row>
    <row r="10" spans="1:6">
      <c r="A10" s="6" t="s">
        <v>12</v>
      </c>
      <c r="B10" s="2"/>
      <c r="C10" s="2">
        <v>26</v>
      </c>
      <c r="D10" s="2">
        <v>26</v>
      </c>
      <c r="E10" s="11">
        <f t="shared" si="0"/>
        <v>0</v>
      </c>
      <c r="F10" s="6"/>
    </row>
    <row r="11" spans="1:6">
      <c r="A11" s="6" t="s">
        <v>13</v>
      </c>
      <c r="B11" s="2"/>
      <c r="C11" s="2">
        <v>55</v>
      </c>
      <c r="D11" s="2">
        <v>55</v>
      </c>
      <c r="E11" s="11">
        <f t="shared" si="0"/>
        <v>0</v>
      </c>
      <c r="F11" s="6"/>
    </row>
    <row r="12" spans="1:6">
      <c r="A12" s="6" t="s">
        <v>14</v>
      </c>
      <c r="B12" s="2"/>
      <c r="C12" s="2">
        <v>63</v>
      </c>
      <c r="D12" s="2">
        <v>63</v>
      </c>
      <c r="E12" s="11">
        <f t="shared" si="0"/>
        <v>0</v>
      </c>
      <c r="F12" s="6"/>
    </row>
    <row r="13" spans="1:6">
      <c r="A13" s="6" t="s">
        <v>15</v>
      </c>
      <c r="B13" s="2"/>
      <c r="C13" s="2">
        <v>10</v>
      </c>
      <c r="D13" s="2">
        <v>15</v>
      </c>
      <c r="E13" s="11">
        <f t="shared" si="0"/>
        <v>0.5</v>
      </c>
      <c r="F13" s="6"/>
    </row>
    <row r="14" spans="1:6">
      <c r="A14" s="6" t="s">
        <v>16</v>
      </c>
      <c r="B14" s="2"/>
      <c r="C14" s="2">
        <v>25</v>
      </c>
      <c r="D14" s="2">
        <v>27</v>
      </c>
      <c r="E14" s="11">
        <f t="shared" si="0"/>
        <v>8.0000000000000071E-2</v>
      </c>
      <c r="F14" s="6"/>
    </row>
    <row r="15" spans="1:6">
      <c r="A15" s="6" t="s">
        <v>17</v>
      </c>
      <c r="B15" s="2"/>
      <c r="C15" s="2">
        <v>20</v>
      </c>
      <c r="D15" s="2">
        <v>22</v>
      </c>
      <c r="E15" s="11">
        <f t="shared" si="0"/>
        <v>0.10000000000000009</v>
      </c>
      <c r="F15" s="6"/>
    </row>
    <row r="16" spans="1:6">
      <c r="A16" s="6" t="s">
        <v>18</v>
      </c>
      <c r="B16" s="2"/>
      <c r="C16" s="2">
        <v>16</v>
      </c>
      <c r="D16" s="2">
        <v>16</v>
      </c>
      <c r="E16" s="11">
        <f t="shared" si="0"/>
        <v>0</v>
      </c>
      <c r="F16" s="6"/>
    </row>
    <row r="17" spans="1:6">
      <c r="A17" s="6" t="s">
        <v>19</v>
      </c>
      <c r="B17" s="2"/>
      <c r="C17" s="2">
        <v>16</v>
      </c>
      <c r="D17" s="2">
        <v>16</v>
      </c>
      <c r="E17" s="11">
        <f t="shared" si="0"/>
        <v>0</v>
      </c>
      <c r="F17" s="6"/>
    </row>
    <row r="18" spans="1:6">
      <c r="A18" s="6" t="s">
        <v>20</v>
      </c>
      <c r="B18" s="2"/>
      <c r="C18" s="2">
        <v>18</v>
      </c>
      <c r="D18" s="2">
        <v>20</v>
      </c>
      <c r="E18" s="11">
        <f t="shared" si="0"/>
        <v>0.11111111111111116</v>
      </c>
      <c r="F18" s="6"/>
    </row>
    <row r="19" spans="1:6">
      <c r="A19" s="6" t="s">
        <v>21</v>
      </c>
      <c r="B19" s="2"/>
      <c r="C19" s="2">
        <v>52</v>
      </c>
      <c r="D19" s="2">
        <v>54</v>
      </c>
      <c r="E19" s="11">
        <f t="shared" si="0"/>
        <v>3.8461538461538547E-2</v>
      </c>
      <c r="F19" s="6"/>
    </row>
    <row r="20" spans="1:6">
      <c r="A20" s="6" t="s">
        <v>22</v>
      </c>
      <c r="B20" s="2"/>
      <c r="C20" s="2">
        <v>18</v>
      </c>
      <c r="D20" s="2">
        <v>18</v>
      </c>
      <c r="E20" s="11">
        <f t="shared" si="0"/>
        <v>0</v>
      </c>
      <c r="F20" s="6"/>
    </row>
    <row r="21" spans="1:6">
      <c r="A21" s="6" t="s">
        <v>23</v>
      </c>
      <c r="B21" s="2"/>
      <c r="C21" s="2">
        <v>18</v>
      </c>
      <c r="D21" s="2">
        <v>18</v>
      </c>
      <c r="E21" s="11">
        <f t="shared" si="0"/>
        <v>0</v>
      </c>
      <c r="F21" s="6"/>
    </row>
    <row r="22" spans="1:6">
      <c r="A22" s="6" t="s">
        <v>24</v>
      </c>
      <c r="B22" s="2"/>
      <c r="C22" s="2">
        <v>26</v>
      </c>
      <c r="D22" s="2">
        <v>26</v>
      </c>
      <c r="E22" s="11">
        <f t="shared" si="0"/>
        <v>0</v>
      </c>
      <c r="F22" s="6"/>
    </row>
    <row r="23" spans="1:6">
      <c r="A23" s="6" t="s">
        <v>25</v>
      </c>
      <c r="B23" s="2"/>
      <c r="C23" s="2">
        <v>10</v>
      </c>
      <c r="D23" s="2">
        <v>12</v>
      </c>
      <c r="E23" s="11">
        <f t="shared" si="0"/>
        <v>0.19999999999999996</v>
      </c>
      <c r="F23" s="6"/>
    </row>
    <row r="24" spans="1:6">
      <c r="A24" s="6" t="s">
        <v>26</v>
      </c>
      <c r="B24" s="2"/>
      <c r="C24" s="2">
        <v>25</v>
      </c>
      <c r="D24" s="2">
        <v>25</v>
      </c>
      <c r="E24" s="11">
        <f t="shared" si="0"/>
        <v>0</v>
      </c>
      <c r="F24" s="6"/>
    </row>
    <row r="25" spans="1:6">
      <c r="A25" s="6" t="s">
        <v>27</v>
      </c>
      <c r="B25" s="2"/>
      <c r="C25" s="2">
        <v>10</v>
      </c>
      <c r="D25" s="2">
        <v>10</v>
      </c>
      <c r="E25" s="11">
        <f t="shared" si="0"/>
        <v>0</v>
      </c>
      <c r="F25" s="6"/>
    </row>
    <row r="26" spans="1:6">
      <c r="A26" s="6" t="s">
        <v>28</v>
      </c>
      <c r="B26" s="2"/>
      <c r="C26" s="2">
        <v>46</v>
      </c>
      <c r="D26" s="2">
        <v>46</v>
      </c>
      <c r="E26" s="11">
        <f t="shared" si="0"/>
        <v>0</v>
      </c>
      <c r="F26" s="6"/>
    </row>
    <row r="27" spans="1:6">
      <c r="A27" s="6" t="s">
        <v>29</v>
      </c>
      <c r="B27" s="2"/>
      <c r="C27" s="2">
        <v>16</v>
      </c>
      <c r="D27" s="2">
        <v>16</v>
      </c>
      <c r="E27" s="11">
        <f t="shared" si="0"/>
        <v>0</v>
      </c>
      <c r="F27" s="6"/>
    </row>
    <row r="28" spans="1:6">
      <c r="A28" s="6" t="s">
        <v>30</v>
      </c>
      <c r="B28" s="2"/>
      <c r="C28" s="2">
        <v>12</v>
      </c>
      <c r="D28" s="2">
        <v>12</v>
      </c>
      <c r="E28" s="11">
        <f t="shared" si="0"/>
        <v>0</v>
      </c>
      <c r="F28" s="6"/>
    </row>
    <row r="29" spans="1:6">
      <c r="A29" s="6" t="s">
        <v>31</v>
      </c>
      <c r="B29" s="2"/>
      <c r="C29" s="2">
        <v>10</v>
      </c>
      <c r="D29" s="2">
        <v>10</v>
      </c>
      <c r="E29" s="11">
        <f t="shared" si="0"/>
        <v>0</v>
      </c>
      <c r="F29" s="6"/>
    </row>
    <row r="30" spans="1:6">
      <c r="A30" s="6" t="s">
        <v>32</v>
      </c>
      <c r="B30" s="2"/>
      <c r="C30" s="2">
        <v>12</v>
      </c>
      <c r="D30" s="2">
        <v>12</v>
      </c>
      <c r="E30" s="11">
        <f t="shared" si="0"/>
        <v>0</v>
      </c>
      <c r="F30" s="6"/>
    </row>
    <row r="31" spans="1:6">
      <c r="A31" s="6" t="s">
        <v>33</v>
      </c>
      <c r="B31" s="2"/>
      <c r="C31" s="2">
        <v>17</v>
      </c>
      <c r="D31" s="2">
        <v>17</v>
      </c>
      <c r="E31" s="11">
        <f t="shared" si="0"/>
        <v>0</v>
      </c>
      <c r="F31" s="6"/>
    </row>
    <row r="32" spans="1:6">
      <c r="A32" s="6" t="s">
        <v>34</v>
      </c>
      <c r="B32" s="2"/>
      <c r="C32" s="2">
        <v>30</v>
      </c>
      <c r="D32" s="2">
        <v>25</v>
      </c>
      <c r="E32" s="11">
        <f t="shared" si="0"/>
        <v>-0.16666666666666663</v>
      </c>
      <c r="F32" s="6"/>
    </row>
    <row r="33" spans="1:6">
      <c r="A33" s="6" t="s">
        <v>35</v>
      </c>
      <c r="B33" s="2"/>
      <c r="C33" s="2">
        <v>19</v>
      </c>
      <c r="D33" s="2">
        <v>15</v>
      </c>
      <c r="E33" s="11">
        <f t="shared" si="0"/>
        <v>-0.21052631578947367</v>
      </c>
      <c r="F33" s="6"/>
    </row>
    <row r="34" spans="1:6">
      <c r="A34" s="6" t="s">
        <v>36</v>
      </c>
      <c r="B34" s="2"/>
      <c r="C34" s="2">
        <v>13</v>
      </c>
      <c r="D34" s="2">
        <v>15</v>
      </c>
      <c r="E34" s="11">
        <f t="shared" si="0"/>
        <v>0.15384615384615374</v>
      </c>
      <c r="F34" s="6"/>
    </row>
    <row r="35" spans="1:6">
      <c r="A35" s="6" t="s">
        <v>37</v>
      </c>
      <c r="B35" s="2"/>
      <c r="C35" s="2">
        <v>30</v>
      </c>
      <c r="D35" s="2">
        <v>30</v>
      </c>
      <c r="E35" s="11">
        <f t="shared" si="0"/>
        <v>0</v>
      </c>
      <c r="F35" s="6"/>
    </row>
    <row r="36" spans="1:6">
      <c r="A36" s="6" t="s">
        <v>38</v>
      </c>
      <c r="B36" s="2"/>
      <c r="C36" s="2">
        <v>26.5</v>
      </c>
      <c r="D36" s="2">
        <v>26.5</v>
      </c>
      <c r="E36" s="11">
        <f t="shared" si="0"/>
        <v>0</v>
      </c>
      <c r="F36" s="6"/>
    </row>
    <row r="37" spans="1:6">
      <c r="A37" s="6" t="s">
        <v>39</v>
      </c>
      <c r="B37" s="2"/>
      <c r="C37" s="2">
        <v>6</v>
      </c>
      <c r="D37" s="2">
        <v>10</v>
      </c>
      <c r="E37" s="11">
        <f t="shared" si="0"/>
        <v>0.66666666666666674</v>
      </c>
      <c r="F37" s="6"/>
    </row>
    <row r="38" spans="1:6">
      <c r="A38" s="6" t="s">
        <v>40</v>
      </c>
      <c r="B38" s="2"/>
      <c r="C38" s="2">
        <v>83</v>
      </c>
      <c r="D38" s="2">
        <v>83</v>
      </c>
      <c r="E38" s="11">
        <f t="shared" si="0"/>
        <v>0</v>
      </c>
      <c r="F38" s="6"/>
    </row>
    <row r="39" spans="1:6">
      <c r="A39" s="6" t="s">
        <v>41</v>
      </c>
      <c r="B39" s="2"/>
      <c r="C39" s="2">
        <v>24</v>
      </c>
      <c r="D39" s="2">
        <v>25</v>
      </c>
      <c r="E39" s="11">
        <f t="shared" si="0"/>
        <v>4.1666666666666741E-2</v>
      </c>
      <c r="F39" s="6"/>
    </row>
    <row r="40" spans="1:6">
      <c r="A40" s="6" t="s">
        <v>42</v>
      </c>
      <c r="B40" s="2"/>
      <c r="C40" s="2">
        <v>10</v>
      </c>
      <c r="D40" s="2">
        <v>6</v>
      </c>
      <c r="E40" s="11">
        <f t="shared" si="0"/>
        <v>-0.4</v>
      </c>
      <c r="F40" s="6"/>
    </row>
    <row r="41" spans="1:6">
      <c r="A41" s="6" t="s">
        <v>43</v>
      </c>
      <c r="B41" s="2"/>
      <c r="C41" s="2">
        <v>32</v>
      </c>
      <c r="D41" s="2">
        <v>32</v>
      </c>
      <c r="E41" s="11">
        <f t="shared" si="0"/>
        <v>0</v>
      </c>
      <c r="F41" s="6"/>
    </row>
    <row r="42" spans="1:6">
      <c r="A42" s="6" t="s">
        <v>44</v>
      </c>
      <c r="B42" s="2"/>
      <c r="C42" s="2">
        <v>10.5</v>
      </c>
      <c r="D42" s="2">
        <v>10.5</v>
      </c>
      <c r="E42" s="11">
        <f t="shared" si="0"/>
        <v>0</v>
      </c>
      <c r="F42" s="6"/>
    </row>
    <row r="43" spans="1:6">
      <c r="A43" s="6" t="s">
        <v>45</v>
      </c>
      <c r="B43" s="2"/>
      <c r="C43" s="2">
        <v>22</v>
      </c>
      <c r="D43" s="2">
        <v>22</v>
      </c>
      <c r="E43" s="11">
        <f t="shared" si="0"/>
        <v>0</v>
      </c>
      <c r="F43" s="6"/>
    </row>
    <row r="44" spans="1:6">
      <c r="A44" s="6" t="s">
        <v>46</v>
      </c>
      <c r="B44" s="2"/>
      <c r="C44" s="2">
        <v>104</v>
      </c>
      <c r="D44" s="2">
        <v>110</v>
      </c>
      <c r="E44" s="11">
        <f t="shared" si="0"/>
        <v>5.7692307692307709E-2</v>
      </c>
      <c r="F44" s="6"/>
    </row>
    <row r="45" spans="1:6">
      <c r="A45" s="6" t="s">
        <v>47</v>
      </c>
      <c r="B45" s="2"/>
      <c r="C45" s="2">
        <v>10.5</v>
      </c>
      <c r="D45" s="2">
        <v>10.5</v>
      </c>
      <c r="E45" s="11">
        <f t="shared" si="0"/>
        <v>0</v>
      </c>
      <c r="F45" s="6"/>
    </row>
    <row r="46" spans="1:6">
      <c r="A46" s="6" t="s">
        <v>48</v>
      </c>
      <c r="B46" s="2"/>
      <c r="C46" s="2">
        <v>19</v>
      </c>
      <c r="D46" s="2">
        <v>19</v>
      </c>
      <c r="E46" s="11">
        <f t="shared" si="0"/>
        <v>0</v>
      </c>
      <c r="F46" s="6"/>
    </row>
    <row r="47" spans="1:6">
      <c r="A47" s="6" t="s">
        <v>49</v>
      </c>
      <c r="B47" s="2"/>
      <c r="C47" s="2">
        <v>18.75</v>
      </c>
      <c r="D47" s="2">
        <v>22</v>
      </c>
      <c r="E47" s="11">
        <f t="shared" si="0"/>
        <v>0.17333333333333334</v>
      </c>
      <c r="F47" s="6"/>
    </row>
    <row r="48" spans="1:6">
      <c r="A48" s="6" t="s">
        <v>50</v>
      </c>
      <c r="B48" s="2"/>
      <c r="C48" s="2">
        <v>12</v>
      </c>
      <c r="D48" s="2">
        <v>18</v>
      </c>
      <c r="E48" s="11">
        <f t="shared" si="0"/>
        <v>0.5</v>
      </c>
      <c r="F48" s="6"/>
    </row>
    <row r="49" spans="1:6">
      <c r="A49" s="6" t="s">
        <v>51</v>
      </c>
      <c r="B49" s="2"/>
      <c r="C49" s="2">
        <v>11</v>
      </c>
      <c r="D49" s="2">
        <v>11</v>
      </c>
      <c r="E49" s="11">
        <f t="shared" si="0"/>
        <v>0</v>
      </c>
      <c r="F49" s="6"/>
    </row>
    <row r="50" spans="1:6">
      <c r="A50" s="6" t="s">
        <v>52</v>
      </c>
      <c r="B50" s="2"/>
      <c r="C50" s="2">
        <v>20</v>
      </c>
      <c r="D50" s="2">
        <v>25</v>
      </c>
      <c r="E50" s="11">
        <f t="shared" si="0"/>
        <v>0.25</v>
      </c>
      <c r="F50" s="6"/>
    </row>
    <row r="51" spans="1:6">
      <c r="A51" s="6" t="s">
        <v>53</v>
      </c>
      <c r="B51" s="2"/>
      <c r="C51" s="2">
        <v>10</v>
      </c>
      <c r="D51" s="2">
        <v>12</v>
      </c>
      <c r="E51" s="11">
        <f t="shared" si="0"/>
        <v>0.19999999999999996</v>
      </c>
      <c r="F51" s="6"/>
    </row>
    <row r="52" spans="1:6">
      <c r="A52" s="6" t="s">
        <v>54</v>
      </c>
      <c r="B52" s="2"/>
      <c r="C52" s="2">
        <v>26</v>
      </c>
      <c r="D52" s="2">
        <v>26</v>
      </c>
      <c r="E52" s="11">
        <f t="shared" si="0"/>
        <v>0</v>
      </c>
      <c r="F52" s="6"/>
    </row>
    <row r="53" spans="1:6">
      <c r="A53" s="6" t="s">
        <v>55</v>
      </c>
      <c r="B53" s="2"/>
      <c r="C53" s="2">
        <v>8</v>
      </c>
      <c r="D53" s="2">
        <v>8.5</v>
      </c>
      <c r="E53" s="11">
        <f t="shared" si="0"/>
        <v>6.25E-2</v>
      </c>
      <c r="F53" s="6"/>
    </row>
    <row r="54" spans="1:6">
      <c r="A54" s="6"/>
      <c r="B54" s="6"/>
      <c r="C54" s="6"/>
      <c r="D54" s="6"/>
      <c r="E54" s="6"/>
      <c r="F54" s="6"/>
    </row>
    <row r="55" spans="1:6">
      <c r="A55" s="6"/>
      <c r="B55" s="6"/>
      <c r="C55" s="6"/>
      <c r="D55" s="6"/>
      <c r="E55" s="6"/>
      <c r="F55" s="6"/>
    </row>
    <row r="56" spans="1:6">
      <c r="A56" s="6"/>
      <c r="B56" s="6"/>
      <c r="C56" s="6"/>
      <c r="D56" s="6"/>
      <c r="E56" s="6"/>
      <c r="F56" s="6"/>
    </row>
    <row r="57" spans="1:6">
      <c r="A57" s="6" t="s">
        <v>59</v>
      </c>
      <c r="B57" s="6"/>
      <c r="C57" s="2">
        <f>SUM(C3:C56)</f>
        <v>1331.75</v>
      </c>
      <c r="D57" s="2">
        <f>SUM(D3:D56)</f>
        <v>1364</v>
      </c>
      <c r="E57" s="6"/>
      <c r="F57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57"/>
  <sheetViews>
    <sheetView topLeftCell="A35" workbookViewId="0">
      <selection activeCell="D53" sqref="D53"/>
    </sheetView>
  </sheetViews>
  <sheetFormatPr baseColWidth="10" defaultRowHeight="15"/>
  <cols>
    <col min="1" max="1" width="34" customWidth="1"/>
    <col min="3" max="4" width="14.7109375" bestFit="1" customWidth="1"/>
  </cols>
  <sheetData>
    <row r="1" spans="1:7" ht="18.75">
      <c r="A1" s="5" t="s">
        <v>0</v>
      </c>
      <c r="B1" s="2" t="s">
        <v>57</v>
      </c>
      <c r="C1" s="7">
        <v>42099</v>
      </c>
      <c r="D1" s="7">
        <v>42129</v>
      </c>
      <c r="E1" s="5"/>
      <c r="F1" s="6"/>
      <c r="G1" s="6"/>
    </row>
    <row r="2" spans="1:7">
      <c r="A2" s="6" t="s">
        <v>5</v>
      </c>
      <c r="B2" s="14"/>
      <c r="C2" s="15">
        <v>18.600000000000001</v>
      </c>
      <c r="D2" s="15">
        <v>18.600000000000001</v>
      </c>
      <c r="E2" s="8">
        <f>D2/C2-1</f>
        <v>0</v>
      </c>
      <c r="F2" s="6"/>
      <c r="G2" s="6"/>
    </row>
    <row r="3" spans="1:7">
      <c r="A3" s="6" t="s">
        <v>6</v>
      </c>
      <c r="B3" s="2"/>
      <c r="C3" s="2">
        <v>9.5500000000000007</v>
      </c>
      <c r="D3" s="2">
        <v>9.5500000000000007</v>
      </c>
      <c r="E3" s="8">
        <f t="shared" ref="E3:E52" si="0">D3/C3-1</f>
        <v>0</v>
      </c>
      <c r="F3" s="6"/>
      <c r="G3" s="6"/>
    </row>
    <row r="4" spans="1:7">
      <c r="A4" s="6" t="s">
        <v>7</v>
      </c>
      <c r="B4" s="2"/>
      <c r="C4" s="2">
        <v>29.3</v>
      </c>
      <c r="D4" s="2">
        <v>29.3</v>
      </c>
      <c r="E4" s="8">
        <f t="shared" si="0"/>
        <v>0</v>
      </c>
      <c r="F4" s="6"/>
      <c r="G4" s="6"/>
    </row>
    <row r="5" spans="1:7">
      <c r="A5" s="6" t="s">
        <v>8</v>
      </c>
      <c r="B5" s="2"/>
      <c r="C5" s="2">
        <v>66.900000000000006</v>
      </c>
      <c r="D5" s="2">
        <v>67</v>
      </c>
      <c r="E5" s="8">
        <f t="shared" si="0"/>
        <v>1.494768310911665E-3</v>
      </c>
      <c r="F5" s="6"/>
      <c r="G5" s="6"/>
    </row>
    <row r="6" spans="1:7">
      <c r="A6" s="6" t="s">
        <v>9</v>
      </c>
      <c r="B6" s="2"/>
      <c r="C6" s="2">
        <v>9.35</v>
      </c>
      <c r="D6" s="2">
        <v>9.65</v>
      </c>
      <c r="E6" s="8">
        <f t="shared" si="0"/>
        <v>3.2085561497326331E-2</v>
      </c>
      <c r="F6" s="6"/>
      <c r="G6" s="6"/>
    </row>
    <row r="7" spans="1:7">
      <c r="A7" s="6" t="s">
        <v>10</v>
      </c>
      <c r="B7" s="2"/>
      <c r="C7" s="2">
        <v>18.899999999999999</v>
      </c>
      <c r="D7" s="2">
        <v>18.989999999999998</v>
      </c>
      <c r="E7" s="8">
        <f t="shared" si="0"/>
        <v>4.761904761904745E-3</v>
      </c>
      <c r="F7" s="6"/>
      <c r="G7" s="6"/>
    </row>
    <row r="8" spans="1:7">
      <c r="A8" s="6" t="s">
        <v>11</v>
      </c>
      <c r="B8" s="2"/>
      <c r="C8" s="2">
        <v>92.99</v>
      </c>
      <c r="D8" s="2">
        <v>96.99</v>
      </c>
      <c r="E8" s="8">
        <f t="shared" si="0"/>
        <v>4.3015377997634108E-2</v>
      </c>
      <c r="F8" s="6"/>
      <c r="G8" s="6"/>
    </row>
    <row r="9" spans="1:7">
      <c r="A9" s="6" t="s">
        <v>12</v>
      </c>
      <c r="B9" s="2"/>
      <c r="C9" s="2">
        <v>25.99</v>
      </c>
      <c r="D9" s="2">
        <v>27.99</v>
      </c>
      <c r="E9" s="8">
        <f t="shared" si="0"/>
        <v>7.6952674105425167E-2</v>
      </c>
      <c r="F9" s="6"/>
      <c r="G9" s="6"/>
    </row>
    <row r="10" spans="1:7">
      <c r="A10" s="6" t="s">
        <v>13</v>
      </c>
      <c r="B10" s="2"/>
      <c r="C10" s="2">
        <v>51.55</v>
      </c>
      <c r="D10" s="2">
        <v>44.99</v>
      </c>
      <c r="E10" s="8">
        <f t="shared" si="0"/>
        <v>-0.12725509214354991</v>
      </c>
      <c r="F10" s="6"/>
      <c r="G10" s="6"/>
    </row>
    <row r="11" spans="1:7">
      <c r="A11" s="6" t="s">
        <v>14</v>
      </c>
      <c r="B11" s="2"/>
      <c r="C11" s="2">
        <v>32.99</v>
      </c>
      <c r="D11" s="2">
        <v>34.299999999999997</v>
      </c>
      <c r="E11" s="8">
        <f t="shared" si="0"/>
        <v>3.9709002728099296E-2</v>
      </c>
      <c r="F11" s="6"/>
      <c r="G11" s="6"/>
    </row>
    <row r="12" spans="1:7">
      <c r="A12" s="6" t="s">
        <v>15</v>
      </c>
      <c r="B12" s="2"/>
      <c r="C12" s="2">
        <v>10.99</v>
      </c>
      <c r="D12" s="2">
        <v>13.99</v>
      </c>
      <c r="E12" s="8">
        <f t="shared" si="0"/>
        <v>0.2729754322111011</v>
      </c>
      <c r="F12" s="6"/>
      <c r="G12" s="6"/>
    </row>
    <row r="13" spans="1:7">
      <c r="A13" s="6" t="s">
        <v>16</v>
      </c>
      <c r="B13" s="2"/>
      <c r="C13" s="2">
        <v>24.99</v>
      </c>
      <c r="D13" s="2">
        <v>26.99</v>
      </c>
      <c r="E13" s="8">
        <f t="shared" si="0"/>
        <v>8.0032012805121955E-2</v>
      </c>
      <c r="F13" s="6"/>
      <c r="G13" s="6"/>
    </row>
    <row r="14" spans="1:7">
      <c r="A14" s="6" t="s">
        <v>17</v>
      </c>
      <c r="B14" s="2"/>
      <c r="C14" s="2">
        <v>19.75</v>
      </c>
      <c r="D14" s="2">
        <v>21.5</v>
      </c>
      <c r="E14" s="8">
        <f t="shared" si="0"/>
        <v>8.8607594936708889E-2</v>
      </c>
      <c r="F14" s="6"/>
      <c r="G14" s="6"/>
    </row>
    <row r="15" spans="1:7">
      <c r="A15" s="6" t="s">
        <v>18</v>
      </c>
      <c r="B15" s="2"/>
      <c r="C15" s="2">
        <v>9.65</v>
      </c>
      <c r="D15" s="2">
        <v>9.6999999999999993</v>
      </c>
      <c r="E15" s="8">
        <f t="shared" si="0"/>
        <v>5.1813471502588637E-3</v>
      </c>
      <c r="F15" s="6"/>
      <c r="G15" s="6"/>
    </row>
    <row r="16" spans="1:7">
      <c r="A16" s="6" t="s">
        <v>19</v>
      </c>
      <c r="B16" s="2"/>
      <c r="C16" s="2">
        <v>12.9</v>
      </c>
      <c r="D16" s="2">
        <v>12.5</v>
      </c>
      <c r="E16" s="8">
        <f t="shared" si="0"/>
        <v>-3.1007751937984551E-2</v>
      </c>
      <c r="F16" s="6"/>
      <c r="G16" s="6"/>
    </row>
    <row r="17" spans="1:7">
      <c r="A17" s="6" t="s">
        <v>20</v>
      </c>
      <c r="B17" s="2"/>
      <c r="C17" s="2">
        <v>14.35</v>
      </c>
      <c r="D17" s="2">
        <v>15.5</v>
      </c>
      <c r="E17" s="8">
        <f t="shared" si="0"/>
        <v>8.0139372822299659E-2</v>
      </c>
      <c r="F17" s="6"/>
      <c r="G17" s="6"/>
    </row>
    <row r="18" spans="1:7">
      <c r="A18" s="6" t="s">
        <v>21</v>
      </c>
      <c r="B18" s="2"/>
      <c r="C18" s="2">
        <v>46.99</v>
      </c>
      <c r="D18" s="2">
        <v>46.99</v>
      </c>
      <c r="E18" s="8">
        <f t="shared" si="0"/>
        <v>0</v>
      </c>
      <c r="F18" s="6"/>
      <c r="G18" s="6"/>
    </row>
    <row r="19" spans="1:7">
      <c r="A19" s="6" t="s">
        <v>22</v>
      </c>
      <c r="B19" s="2"/>
      <c r="C19" s="2">
        <v>11.9</v>
      </c>
      <c r="D19" s="2">
        <v>12.8</v>
      </c>
      <c r="E19" s="8">
        <f t="shared" si="0"/>
        <v>7.5630252100840289E-2</v>
      </c>
      <c r="F19" s="6"/>
      <c r="G19" s="6"/>
    </row>
    <row r="20" spans="1:7">
      <c r="A20" s="6" t="s">
        <v>23</v>
      </c>
      <c r="B20" s="2"/>
      <c r="C20" s="2">
        <v>11.99</v>
      </c>
      <c r="D20" s="2">
        <v>12.8</v>
      </c>
      <c r="E20" s="8">
        <f t="shared" si="0"/>
        <v>6.7556296914095038E-2</v>
      </c>
      <c r="F20" s="6"/>
      <c r="G20" s="6"/>
    </row>
    <row r="21" spans="1:7">
      <c r="A21" s="6" t="s">
        <v>24</v>
      </c>
      <c r="B21" s="2"/>
      <c r="C21" s="2">
        <v>23.95</v>
      </c>
      <c r="D21" s="2">
        <v>23.95</v>
      </c>
      <c r="E21" s="8">
        <f t="shared" si="0"/>
        <v>0</v>
      </c>
      <c r="F21" s="6"/>
      <c r="G21" s="6"/>
    </row>
    <row r="22" spans="1:7">
      <c r="A22" s="6" t="s">
        <v>25</v>
      </c>
      <c r="B22" s="2"/>
      <c r="C22" s="2">
        <v>11.55</v>
      </c>
      <c r="D22" s="2">
        <v>11.9</v>
      </c>
      <c r="E22" s="8">
        <f t="shared" si="0"/>
        <v>3.0303030303030276E-2</v>
      </c>
      <c r="F22" s="6"/>
      <c r="G22" s="6"/>
    </row>
    <row r="23" spans="1:7">
      <c r="A23" s="6" t="s">
        <v>26</v>
      </c>
      <c r="B23" s="2"/>
      <c r="C23" s="2">
        <v>20</v>
      </c>
      <c r="D23" s="2">
        <v>21</v>
      </c>
      <c r="E23" s="8">
        <f t="shared" si="0"/>
        <v>5.0000000000000044E-2</v>
      </c>
      <c r="F23" s="6"/>
      <c r="G23" s="6"/>
    </row>
    <row r="24" spans="1:7">
      <c r="A24" s="6" t="s">
        <v>27</v>
      </c>
      <c r="B24" s="2"/>
      <c r="C24" s="2">
        <v>9.3800000000000008</v>
      </c>
      <c r="D24" s="2">
        <v>9.3800000000000008</v>
      </c>
      <c r="E24" s="8">
        <f t="shared" si="0"/>
        <v>0</v>
      </c>
      <c r="F24" s="6"/>
      <c r="G24" s="6"/>
    </row>
    <row r="25" spans="1:7">
      <c r="A25" s="6" t="s">
        <v>28</v>
      </c>
      <c r="B25" s="2"/>
      <c r="C25" s="2">
        <v>41.19</v>
      </c>
      <c r="D25" s="2">
        <v>41.19</v>
      </c>
      <c r="E25" s="8">
        <f t="shared" si="0"/>
        <v>0</v>
      </c>
      <c r="F25" s="6"/>
      <c r="G25" s="6"/>
    </row>
    <row r="26" spans="1:7">
      <c r="A26" s="6" t="s">
        <v>29</v>
      </c>
      <c r="B26" s="2"/>
      <c r="C26" s="2">
        <v>18</v>
      </c>
      <c r="D26" s="2">
        <v>18</v>
      </c>
      <c r="E26" s="8">
        <f t="shared" si="0"/>
        <v>0</v>
      </c>
      <c r="F26" s="6"/>
      <c r="G26" s="6"/>
    </row>
    <row r="27" spans="1:7">
      <c r="A27" s="6" t="s">
        <v>30</v>
      </c>
      <c r="B27" s="2"/>
      <c r="C27" s="2">
        <v>7.5</v>
      </c>
      <c r="D27" s="2">
        <v>7.5</v>
      </c>
      <c r="E27" s="8">
        <f t="shared" si="0"/>
        <v>0</v>
      </c>
      <c r="F27" s="6"/>
      <c r="G27" s="6"/>
    </row>
    <row r="28" spans="1:7">
      <c r="A28" s="6" t="s">
        <v>31</v>
      </c>
      <c r="B28" s="2"/>
      <c r="C28" s="2">
        <v>9.9</v>
      </c>
      <c r="D28" s="2">
        <v>9.9</v>
      </c>
      <c r="E28" s="8">
        <f t="shared" si="0"/>
        <v>0</v>
      </c>
      <c r="F28" s="6"/>
      <c r="G28" s="6"/>
    </row>
    <row r="29" spans="1:7">
      <c r="A29" s="6" t="s">
        <v>32</v>
      </c>
      <c r="B29" s="2"/>
      <c r="C29" s="2">
        <v>8.6999999999999993</v>
      </c>
      <c r="D29" s="2">
        <v>9.35</v>
      </c>
      <c r="E29" s="8">
        <f t="shared" si="0"/>
        <v>7.4712643678160884E-2</v>
      </c>
      <c r="F29" s="6"/>
      <c r="G29" s="6"/>
    </row>
    <row r="30" spans="1:7">
      <c r="A30" s="6" t="s">
        <v>33</v>
      </c>
      <c r="B30" s="2"/>
      <c r="C30" s="2">
        <v>16</v>
      </c>
      <c r="D30" s="2">
        <v>16.350000000000001</v>
      </c>
      <c r="E30" s="8">
        <f t="shared" si="0"/>
        <v>2.1875000000000089E-2</v>
      </c>
      <c r="F30" s="6"/>
      <c r="G30" s="6"/>
    </row>
    <row r="31" spans="1:7">
      <c r="A31" s="6" t="s">
        <v>34</v>
      </c>
      <c r="B31" s="2"/>
      <c r="C31" s="2">
        <v>33.99</v>
      </c>
      <c r="D31" s="2">
        <v>34</v>
      </c>
      <c r="E31" s="8">
        <f t="shared" si="0"/>
        <v>2.9420417769920881E-4</v>
      </c>
      <c r="F31" s="6"/>
      <c r="G31" s="6"/>
    </row>
    <row r="32" spans="1:7">
      <c r="A32" s="6" t="s">
        <v>35</v>
      </c>
      <c r="B32" s="2"/>
      <c r="C32" s="2">
        <v>19.989999999999998</v>
      </c>
      <c r="D32" s="2">
        <v>15.99</v>
      </c>
      <c r="E32" s="8">
        <f t="shared" si="0"/>
        <v>-0.20010005002501241</v>
      </c>
      <c r="F32" s="6"/>
      <c r="G32" s="6"/>
    </row>
    <row r="33" spans="1:7">
      <c r="A33" s="6" t="s">
        <v>36</v>
      </c>
      <c r="B33" s="2"/>
      <c r="C33" s="2">
        <v>13.99</v>
      </c>
      <c r="D33" s="2">
        <v>14.99</v>
      </c>
      <c r="E33" s="8">
        <f t="shared" si="0"/>
        <v>7.1479628305932907E-2</v>
      </c>
      <c r="F33" s="6"/>
      <c r="G33" s="6"/>
    </row>
    <row r="34" spans="1:7">
      <c r="A34" s="6" t="s">
        <v>37</v>
      </c>
      <c r="B34" s="2"/>
      <c r="C34" s="2">
        <v>31.45</v>
      </c>
      <c r="D34" s="2">
        <v>31.45</v>
      </c>
      <c r="E34" s="8">
        <f t="shared" si="0"/>
        <v>0</v>
      </c>
      <c r="F34" s="6"/>
      <c r="G34" s="6"/>
    </row>
    <row r="35" spans="1:7">
      <c r="A35" s="6" t="s">
        <v>38</v>
      </c>
      <c r="B35" s="2"/>
      <c r="C35" s="2">
        <v>23.75</v>
      </c>
      <c r="D35" s="2">
        <v>23.75</v>
      </c>
      <c r="E35" s="8">
        <f t="shared" si="0"/>
        <v>0</v>
      </c>
      <c r="F35" s="6"/>
      <c r="G35" s="6"/>
    </row>
    <row r="36" spans="1:7">
      <c r="A36" s="6" t="s">
        <v>39</v>
      </c>
      <c r="B36" s="2"/>
      <c r="C36" s="2">
        <v>6.99</v>
      </c>
      <c r="D36" s="2">
        <v>9.99</v>
      </c>
      <c r="E36" s="8">
        <f t="shared" si="0"/>
        <v>0.42918454935622319</v>
      </c>
      <c r="F36" s="6"/>
      <c r="G36" s="6"/>
    </row>
    <row r="37" spans="1:7">
      <c r="A37" s="6" t="s">
        <v>40</v>
      </c>
      <c r="B37" s="2"/>
      <c r="C37" s="2">
        <v>68.989999999999995</v>
      </c>
      <c r="D37" s="2">
        <v>68.989999999999995</v>
      </c>
      <c r="E37" s="8">
        <f t="shared" si="0"/>
        <v>0</v>
      </c>
      <c r="F37" s="6"/>
      <c r="G37" s="6"/>
    </row>
    <row r="38" spans="1:7">
      <c r="A38" s="6" t="s">
        <v>41</v>
      </c>
      <c r="B38" s="2"/>
      <c r="C38" s="2">
        <v>20.5</v>
      </c>
      <c r="D38" s="2">
        <v>20.5</v>
      </c>
      <c r="E38" s="8">
        <f t="shared" si="0"/>
        <v>0</v>
      </c>
      <c r="F38" s="6"/>
      <c r="G38" s="6"/>
    </row>
    <row r="39" spans="1:7">
      <c r="A39" s="6" t="s">
        <v>42</v>
      </c>
      <c r="B39" s="2"/>
      <c r="C39" s="2">
        <v>6.99</v>
      </c>
      <c r="D39" s="2">
        <v>6.99</v>
      </c>
      <c r="E39" s="8">
        <f t="shared" si="0"/>
        <v>0</v>
      </c>
      <c r="F39" s="6"/>
      <c r="G39" s="6"/>
    </row>
    <row r="40" spans="1:7">
      <c r="A40" s="6" t="s">
        <v>43</v>
      </c>
      <c r="B40" s="2"/>
      <c r="C40" s="2">
        <v>35.049999999999997</v>
      </c>
      <c r="D40" s="2">
        <v>35.049999999999997</v>
      </c>
      <c r="E40" s="8">
        <f t="shared" si="0"/>
        <v>0</v>
      </c>
      <c r="F40" s="6"/>
      <c r="G40" s="6"/>
    </row>
    <row r="41" spans="1:7">
      <c r="A41" s="6" t="s">
        <v>44</v>
      </c>
      <c r="B41" s="2"/>
      <c r="C41" s="2">
        <v>10.49</v>
      </c>
      <c r="D41" s="2">
        <v>10.49</v>
      </c>
      <c r="E41" s="8">
        <f t="shared" si="0"/>
        <v>0</v>
      </c>
      <c r="F41" s="6"/>
      <c r="G41" s="6"/>
    </row>
    <row r="42" spans="1:7">
      <c r="A42" s="6" t="s">
        <v>45</v>
      </c>
      <c r="B42" s="2"/>
      <c r="C42" s="2">
        <v>21</v>
      </c>
      <c r="D42" s="2">
        <v>22</v>
      </c>
      <c r="E42" s="8">
        <f t="shared" si="0"/>
        <v>4.7619047619047672E-2</v>
      </c>
      <c r="F42" s="6"/>
      <c r="G42" s="6"/>
    </row>
    <row r="43" spans="1:7">
      <c r="A43" s="6" t="s">
        <v>46</v>
      </c>
      <c r="B43" s="2"/>
      <c r="C43" s="2">
        <v>104.99</v>
      </c>
      <c r="D43" s="2">
        <v>111</v>
      </c>
      <c r="E43" s="8">
        <f t="shared" si="0"/>
        <v>5.7243547004476758E-2</v>
      </c>
      <c r="F43" s="6"/>
      <c r="G43" s="6"/>
    </row>
    <row r="44" spans="1:7">
      <c r="A44" s="6" t="s">
        <v>47</v>
      </c>
      <c r="B44" s="2"/>
      <c r="C44" s="2">
        <v>10.7</v>
      </c>
      <c r="D44" s="2">
        <v>10.7</v>
      </c>
      <c r="E44" s="8">
        <f t="shared" si="0"/>
        <v>0</v>
      </c>
      <c r="F44" s="6"/>
      <c r="G44" s="6"/>
    </row>
    <row r="45" spans="1:7">
      <c r="A45" s="6" t="s">
        <v>48</v>
      </c>
      <c r="B45" s="2"/>
      <c r="C45" s="2">
        <v>18.489999999999998</v>
      </c>
      <c r="D45" s="2">
        <v>18.489999999999998</v>
      </c>
      <c r="E45" s="8">
        <f t="shared" si="0"/>
        <v>0</v>
      </c>
      <c r="F45" s="6"/>
      <c r="G45" s="6"/>
    </row>
    <row r="46" spans="1:7">
      <c r="A46" s="6" t="s">
        <v>49</v>
      </c>
      <c r="B46" s="2"/>
      <c r="C46" s="2">
        <v>19.75</v>
      </c>
      <c r="D46" s="2">
        <v>21</v>
      </c>
      <c r="E46" s="8">
        <f t="shared" si="0"/>
        <v>6.3291139240506222E-2</v>
      </c>
      <c r="F46" s="6"/>
      <c r="G46" s="6"/>
    </row>
    <row r="47" spans="1:7">
      <c r="A47" s="6" t="s">
        <v>50</v>
      </c>
      <c r="B47" s="2"/>
      <c r="C47" s="2">
        <v>9.89</v>
      </c>
      <c r="D47" s="2">
        <v>9.89</v>
      </c>
      <c r="E47" s="8">
        <f t="shared" si="0"/>
        <v>0</v>
      </c>
      <c r="F47" s="6"/>
      <c r="G47" s="6"/>
    </row>
    <row r="48" spans="1:7">
      <c r="A48" s="6" t="s">
        <v>51</v>
      </c>
      <c r="B48" s="2"/>
      <c r="C48" s="2">
        <v>10</v>
      </c>
      <c r="D48" s="2">
        <v>10</v>
      </c>
      <c r="E48" s="8">
        <f t="shared" si="0"/>
        <v>0</v>
      </c>
      <c r="F48" s="6"/>
      <c r="G48" s="6"/>
    </row>
    <row r="49" spans="1:7">
      <c r="A49" s="6" t="s">
        <v>52</v>
      </c>
      <c r="B49" s="2"/>
      <c r="C49" s="2">
        <v>19</v>
      </c>
      <c r="D49" s="2">
        <v>25</v>
      </c>
      <c r="E49" s="8">
        <f t="shared" si="0"/>
        <v>0.31578947368421062</v>
      </c>
      <c r="F49" s="6"/>
      <c r="G49" s="6"/>
    </row>
    <row r="50" spans="1:7">
      <c r="A50" s="6" t="s">
        <v>53</v>
      </c>
      <c r="B50" s="2"/>
      <c r="C50" s="2">
        <v>9.59</v>
      </c>
      <c r="D50" s="2">
        <v>12.49</v>
      </c>
      <c r="E50" s="8">
        <f t="shared" si="0"/>
        <v>0.30239833159541196</v>
      </c>
      <c r="F50" s="6"/>
      <c r="G50" s="6"/>
    </row>
    <row r="51" spans="1:7">
      <c r="A51" s="6" t="s">
        <v>54</v>
      </c>
      <c r="B51" s="2"/>
      <c r="C51" s="2">
        <v>20.25</v>
      </c>
      <c r="D51" s="2">
        <v>20.25</v>
      </c>
      <c r="E51" s="8">
        <f t="shared" si="0"/>
        <v>0</v>
      </c>
      <c r="F51" s="6"/>
      <c r="G51" s="6"/>
    </row>
    <row r="52" spans="1:7">
      <c r="A52" s="6" t="s">
        <v>55</v>
      </c>
      <c r="B52" s="2"/>
      <c r="C52" s="2">
        <v>8.99</v>
      </c>
      <c r="D52" s="2">
        <v>8.49</v>
      </c>
      <c r="E52" s="8">
        <f t="shared" si="0"/>
        <v>-5.5617352614015569E-2</v>
      </c>
      <c r="F52" s="6"/>
      <c r="G52" s="6"/>
    </row>
    <row r="53" spans="1:7">
      <c r="A53" s="6"/>
      <c r="B53" s="2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 t="s">
        <v>56</v>
      </c>
      <c r="B56" s="6"/>
      <c r="C56" s="2">
        <f>SUM(C2:C54)</f>
        <v>1210.6300000000001</v>
      </c>
      <c r="D56" s="2">
        <f>SUM(D2:D54)</f>
        <v>1240.1500000000003</v>
      </c>
      <c r="E56" s="6"/>
      <c r="F56" s="6"/>
      <c r="G56" s="6"/>
    </row>
    <row r="57" spans="1:7">
      <c r="A57" s="6"/>
      <c r="B57" s="6"/>
      <c r="C57" s="6"/>
      <c r="D57" s="6"/>
      <c r="E57" s="6"/>
      <c r="F57" s="6"/>
      <c r="G57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59"/>
  <sheetViews>
    <sheetView topLeftCell="A36" workbookViewId="0">
      <selection activeCell="A58" sqref="A58"/>
    </sheetView>
  </sheetViews>
  <sheetFormatPr baseColWidth="10" defaultRowHeight="15"/>
  <cols>
    <col min="1" max="1" width="34.42578125" customWidth="1"/>
    <col min="3" max="4" width="14.7109375" bestFit="1" customWidth="1"/>
  </cols>
  <sheetData>
    <row r="1" spans="1:7">
      <c r="A1" s="6"/>
      <c r="B1" s="6"/>
      <c r="C1" s="6"/>
      <c r="D1" s="6"/>
      <c r="E1" s="8"/>
      <c r="F1" s="6"/>
      <c r="G1" s="6"/>
    </row>
    <row r="2" spans="1:7" ht="18.75">
      <c r="A2" s="5" t="s">
        <v>0</v>
      </c>
      <c r="B2" s="5" t="s">
        <v>1</v>
      </c>
      <c r="C2" s="7">
        <v>42098</v>
      </c>
      <c r="D2" s="7">
        <v>42129</v>
      </c>
      <c r="E2" s="9"/>
      <c r="F2" s="6"/>
      <c r="G2" s="6"/>
    </row>
    <row r="3" spans="1:7">
      <c r="A3" s="6" t="s">
        <v>5</v>
      </c>
      <c r="B3" s="14"/>
      <c r="C3" s="2">
        <v>28</v>
      </c>
      <c r="D3" s="2">
        <v>28</v>
      </c>
      <c r="E3" s="8">
        <f t="shared" ref="E3:E53" si="0">D3/C3-1</f>
        <v>0</v>
      </c>
      <c r="F3" s="6"/>
      <c r="G3" s="6"/>
    </row>
    <row r="4" spans="1:7">
      <c r="A4" s="6" t="s">
        <v>6</v>
      </c>
      <c r="B4" s="2"/>
      <c r="C4" s="2">
        <v>11</v>
      </c>
      <c r="D4" s="2">
        <v>12</v>
      </c>
      <c r="E4" s="8">
        <f t="shared" si="0"/>
        <v>9.0909090909090828E-2</v>
      </c>
      <c r="F4" s="6"/>
      <c r="G4" s="6"/>
    </row>
    <row r="5" spans="1:7">
      <c r="A5" s="6" t="s">
        <v>7</v>
      </c>
      <c r="B5" s="2"/>
      <c r="C5" s="2">
        <v>30</v>
      </c>
      <c r="D5" s="2">
        <v>32</v>
      </c>
      <c r="E5" s="8">
        <f t="shared" si="0"/>
        <v>6.6666666666666652E-2</v>
      </c>
      <c r="F5" s="6"/>
      <c r="G5" s="6"/>
    </row>
    <row r="6" spans="1:7">
      <c r="A6" s="6" t="s">
        <v>8</v>
      </c>
      <c r="B6" s="2"/>
      <c r="C6" s="2">
        <v>83</v>
      </c>
      <c r="D6" s="2">
        <v>84</v>
      </c>
      <c r="E6" s="8">
        <f t="shared" si="0"/>
        <v>1.2048192771084265E-2</v>
      </c>
      <c r="F6" s="6"/>
      <c r="G6" s="6"/>
    </row>
    <row r="7" spans="1:7">
      <c r="A7" s="6" t="s">
        <v>9</v>
      </c>
      <c r="B7" s="2"/>
      <c r="C7" s="2">
        <v>10</v>
      </c>
      <c r="D7" s="2">
        <v>10</v>
      </c>
      <c r="E7" s="8">
        <f t="shared" si="0"/>
        <v>0</v>
      </c>
      <c r="F7" s="6"/>
      <c r="G7" s="6"/>
    </row>
    <row r="8" spans="1:7">
      <c r="A8" s="6" t="s">
        <v>10</v>
      </c>
      <c r="B8" s="2"/>
      <c r="C8" s="2">
        <v>21</v>
      </c>
      <c r="D8" s="2">
        <v>18</v>
      </c>
      <c r="E8" s="8">
        <f t="shared" si="0"/>
        <v>-0.1428571428571429</v>
      </c>
      <c r="F8" s="6"/>
      <c r="G8" s="6"/>
    </row>
    <row r="9" spans="1:7">
      <c r="A9" s="6" t="s">
        <v>11</v>
      </c>
      <c r="B9" s="2"/>
      <c r="C9" s="2">
        <v>83</v>
      </c>
      <c r="D9" s="2">
        <v>83</v>
      </c>
      <c r="E9" s="8">
        <f t="shared" si="0"/>
        <v>0</v>
      </c>
      <c r="F9" s="6"/>
      <c r="G9" s="6"/>
    </row>
    <row r="10" spans="1:7">
      <c r="A10" s="6" t="s">
        <v>12</v>
      </c>
      <c r="B10" s="2"/>
      <c r="C10" s="2">
        <v>26</v>
      </c>
      <c r="D10" s="2">
        <v>26</v>
      </c>
      <c r="E10" s="8">
        <f t="shared" si="0"/>
        <v>0</v>
      </c>
      <c r="F10" s="6"/>
      <c r="G10" s="6"/>
    </row>
    <row r="11" spans="1:7">
      <c r="A11" s="6" t="s">
        <v>13</v>
      </c>
      <c r="B11" s="2"/>
      <c r="C11" s="2">
        <v>55</v>
      </c>
      <c r="D11" s="2">
        <v>55</v>
      </c>
      <c r="E11" s="8">
        <f t="shared" si="0"/>
        <v>0</v>
      </c>
      <c r="F11" s="6"/>
      <c r="G11" s="6"/>
    </row>
    <row r="12" spans="1:7">
      <c r="A12" s="6" t="s">
        <v>14</v>
      </c>
      <c r="B12" s="2"/>
      <c r="C12" s="2">
        <v>49</v>
      </c>
      <c r="D12" s="2">
        <v>49</v>
      </c>
      <c r="E12" s="8">
        <f t="shared" si="0"/>
        <v>0</v>
      </c>
      <c r="F12" s="6"/>
      <c r="G12" s="6"/>
    </row>
    <row r="13" spans="1:7">
      <c r="A13" s="6" t="s">
        <v>15</v>
      </c>
      <c r="B13" s="2"/>
      <c r="C13" s="2">
        <v>10</v>
      </c>
      <c r="D13" s="2">
        <v>12</v>
      </c>
      <c r="E13" s="8">
        <f t="shared" si="0"/>
        <v>0.19999999999999996</v>
      </c>
      <c r="F13" s="6"/>
      <c r="G13" s="6"/>
    </row>
    <row r="14" spans="1:7">
      <c r="A14" s="6" t="s">
        <v>16</v>
      </c>
      <c r="B14" s="2"/>
      <c r="C14" s="2">
        <v>25</v>
      </c>
      <c r="D14" s="2">
        <v>26</v>
      </c>
      <c r="E14" s="8">
        <f t="shared" si="0"/>
        <v>4.0000000000000036E-2</v>
      </c>
      <c r="F14" s="6"/>
      <c r="G14" s="6"/>
    </row>
    <row r="15" spans="1:7">
      <c r="A15" s="6" t="s">
        <v>17</v>
      </c>
      <c r="B15" s="2"/>
      <c r="C15" s="2">
        <v>22</v>
      </c>
      <c r="D15" s="2">
        <v>22</v>
      </c>
      <c r="E15" s="8">
        <f t="shared" si="0"/>
        <v>0</v>
      </c>
      <c r="F15" s="6"/>
      <c r="G15" s="6"/>
    </row>
    <row r="16" spans="1:7">
      <c r="A16" s="6" t="s">
        <v>18</v>
      </c>
      <c r="B16" s="2"/>
      <c r="C16" s="2">
        <v>14</v>
      </c>
      <c r="D16" s="2">
        <v>14</v>
      </c>
      <c r="E16" s="8">
        <f t="shared" si="0"/>
        <v>0</v>
      </c>
      <c r="F16" s="6"/>
      <c r="G16" s="6"/>
    </row>
    <row r="17" spans="1:7">
      <c r="A17" s="6" t="s">
        <v>19</v>
      </c>
      <c r="B17" s="2"/>
      <c r="C17" s="2">
        <v>13.5</v>
      </c>
      <c r="D17" s="2">
        <v>13.5</v>
      </c>
      <c r="E17" s="8">
        <f t="shared" si="0"/>
        <v>0</v>
      </c>
      <c r="F17" s="6"/>
      <c r="G17" s="6"/>
    </row>
    <row r="18" spans="1:7">
      <c r="A18" s="6" t="s">
        <v>20</v>
      </c>
      <c r="B18" s="2"/>
      <c r="C18" s="2">
        <v>16.5</v>
      </c>
      <c r="D18" s="2">
        <v>18</v>
      </c>
      <c r="E18" s="8">
        <f t="shared" si="0"/>
        <v>9.0909090909090828E-2</v>
      </c>
      <c r="F18" s="6"/>
      <c r="G18" s="6"/>
    </row>
    <row r="19" spans="1:7">
      <c r="A19" s="6" t="s">
        <v>21</v>
      </c>
      <c r="B19" s="2"/>
      <c r="C19" s="2">
        <v>52</v>
      </c>
      <c r="D19" s="2">
        <v>52</v>
      </c>
      <c r="E19" s="8">
        <f t="shared" si="0"/>
        <v>0</v>
      </c>
      <c r="F19" s="6"/>
      <c r="G19" s="6"/>
    </row>
    <row r="20" spans="1:7">
      <c r="A20" s="6" t="s">
        <v>22</v>
      </c>
      <c r="B20" s="2"/>
      <c r="C20" s="2">
        <v>17</v>
      </c>
      <c r="D20" s="2">
        <v>18</v>
      </c>
      <c r="E20" s="8">
        <f t="shared" si="0"/>
        <v>5.8823529411764719E-2</v>
      </c>
      <c r="F20" s="6"/>
      <c r="G20" s="6"/>
    </row>
    <row r="21" spans="1:7">
      <c r="A21" s="6" t="s">
        <v>23</v>
      </c>
      <c r="B21" s="2"/>
      <c r="C21" s="2">
        <v>17</v>
      </c>
      <c r="D21" s="2">
        <v>18</v>
      </c>
      <c r="E21" s="8">
        <f t="shared" si="0"/>
        <v>5.8823529411764719E-2</v>
      </c>
      <c r="F21" s="6"/>
      <c r="G21" s="6"/>
    </row>
    <row r="22" spans="1:7">
      <c r="A22" s="6" t="s">
        <v>24</v>
      </c>
      <c r="B22" s="2"/>
      <c r="C22" s="2">
        <v>28</v>
      </c>
      <c r="D22" s="2">
        <v>28</v>
      </c>
      <c r="E22" s="8">
        <f t="shared" si="0"/>
        <v>0</v>
      </c>
      <c r="F22" s="6"/>
      <c r="G22" s="6"/>
    </row>
    <row r="23" spans="1:7">
      <c r="A23" s="6" t="s">
        <v>25</v>
      </c>
      <c r="B23" s="2"/>
      <c r="C23" s="2">
        <v>11</v>
      </c>
      <c r="D23" s="2">
        <v>11</v>
      </c>
      <c r="E23" s="8">
        <f t="shared" si="0"/>
        <v>0</v>
      </c>
      <c r="F23" s="6"/>
      <c r="G23" s="6"/>
    </row>
    <row r="24" spans="1:7">
      <c r="A24" s="6" t="s">
        <v>26</v>
      </c>
      <c r="B24" s="2"/>
      <c r="C24" s="2">
        <v>22</v>
      </c>
      <c r="D24" s="2">
        <v>25</v>
      </c>
      <c r="E24" s="8">
        <f t="shared" si="0"/>
        <v>0.13636363636363646</v>
      </c>
      <c r="F24" s="6"/>
      <c r="G24" s="6"/>
    </row>
    <row r="25" spans="1:7">
      <c r="A25" s="6" t="s">
        <v>27</v>
      </c>
      <c r="B25" s="2"/>
      <c r="C25" s="2">
        <v>9</v>
      </c>
      <c r="D25" s="2">
        <v>9</v>
      </c>
      <c r="E25" s="8">
        <f t="shared" si="0"/>
        <v>0</v>
      </c>
      <c r="F25" s="6"/>
      <c r="G25" s="6"/>
    </row>
    <row r="26" spans="1:7">
      <c r="A26" s="6" t="s">
        <v>28</v>
      </c>
      <c r="B26" s="2"/>
      <c r="C26" s="2">
        <v>45</v>
      </c>
      <c r="D26" s="2">
        <v>45</v>
      </c>
      <c r="E26" s="8">
        <f t="shared" si="0"/>
        <v>0</v>
      </c>
      <c r="F26" s="6"/>
      <c r="G26" s="6"/>
    </row>
    <row r="27" spans="1:7">
      <c r="A27" s="6" t="s">
        <v>29</v>
      </c>
      <c r="B27" s="2"/>
      <c r="C27" s="2">
        <v>12</v>
      </c>
      <c r="D27" s="2">
        <v>12</v>
      </c>
      <c r="E27" s="8">
        <f t="shared" si="0"/>
        <v>0</v>
      </c>
      <c r="F27" s="6"/>
      <c r="G27" s="6"/>
    </row>
    <row r="28" spans="1:7">
      <c r="A28" s="6" t="s">
        <v>30</v>
      </c>
      <c r="B28" s="2"/>
      <c r="C28" s="2">
        <v>9</v>
      </c>
      <c r="D28" s="2">
        <v>9</v>
      </c>
      <c r="E28" s="8">
        <f t="shared" si="0"/>
        <v>0</v>
      </c>
      <c r="F28" s="6"/>
      <c r="G28" s="6"/>
    </row>
    <row r="29" spans="1:7">
      <c r="A29" s="6" t="s">
        <v>31</v>
      </c>
      <c r="B29" s="2"/>
      <c r="C29" s="2">
        <v>10</v>
      </c>
      <c r="D29" s="2">
        <v>10</v>
      </c>
      <c r="E29" s="8">
        <f t="shared" si="0"/>
        <v>0</v>
      </c>
      <c r="F29" s="6"/>
      <c r="G29" s="6"/>
    </row>
    <row r="30" spans="1:7">
      <c r="A30" s="6" t="s">
        <v>32</v>
      </c>
      <c r="B30" s="2"/>
      <c r="C30" s="2">
        <v>12</v>
      </c>
      <c r="D30" s="2">
        <v>14</v>
      </c>
      <c r="E30" s="8">
        <f t="shared" si="0"/>
        <v>0.16666666666666674</v>
      </c>
      <c r="F30" s="6"/>
      <c r="G30" s="6"/>
    </row>
    <row r="31" spans="1:7">
      <c r="A31" s="6" t="s">
        <v>33</v>
      </c>
      <c r="B31" s="2"/>
      <c r="C31" s="2">
        <v>18</v>
      </c>
      <c r="D31" s="2">
        <v>18</v>
      </c>
      <c r="E31" s="8">
        <f t="shared" si="0"/>
        <v>0</v>
      </c>
      <c r="F31" s="6"/>
      <c r="G31" s="6"/>
    </row>
    <row r="32" spans="1:7">
      <c r="A32" s="6" t="s">
        <v>34</v>
      </c>
      <c r="B32" s="2"/>
      <c r="C32" s="2">
        <v>30</v>
      </c>
      <c r="D32" s="2">
        <v>35</v>
      </c>
      <c r="E32" s="8">
        <f t="shared" si="0"/>
        <v>0.16666666666666674</v>
      </c>
      <c r="F32" s="6"/>
      <c r="G32" s="6"/>
    </row>
    <row r="33" spans="1:7">
      <c r="A33" s="6" t="s">
        <v>35</v>
      </c>
      <c r="B33" s="2"/>
      <c r="C33" s="2">
        <v>20</v>
      </c>
      <c r="D33" s="2">
        <v>20</v>
      </c>
      <c r="E33" s="8">
        <f t="shared" si="0"/>
        <v>0</v>
      </c>
      <c r="F33" s="6"/>
      <c r="G33" s="6"/>
    </row>
    <row r="34" spans="1:7">
      <c r="A34" s="6" t="s">
        <v>36</v>
      </c>
      <c r="B34" s="2"/>
      <c r="C34" s="2">
        <v>15</v>
      </c>
      <c r="D34" s="2">
        <v>15</v>
      </c>
      <c r="E34" s="8">
        <f t="shared" si="0"/>
        <v>0</v>
      </c>
      <c r="F34" s="6"/>
      <c r="G34" s="6"/>
    </row>
    <row r="35" spans="1:7">
      <c r="A35" s="6" t="s">
        <v>37</v>
      </c>
      <c r="B35" s="2"/>
      <c r="C35" s="2">
        <v>32</v>
      </c>
      <c r="D35" s="2">
        <v>32</v>
      </c>
      <c r="E35" s="8">
        <f t="shared" si="0"/>
        <v>0</v>
      </c>
      <c r="F35" s="6"/>
      <c r="G35" s="6"/>
    </row>
    <row r="36" spans="1:7">
      <c r="A36" s="6" t="s">
        <v>38</v>
      </c>
      <c r="B36" s="2"/>
      <c r="C36" s="2">
        <v>26.5</v>
      </c>
      <c r="D36" s="2">
        <v>26.5</v>
      </c>
      <c r="E36" s="8">
        <f t="shared" si="0"/>
        <v>0</v>
      </c>
      <c r="F36" s="6"/>
      <c r="G36" s="6"/>
    </row>
    <row r="37" spans="1:7">
      <c r="A37" s="6" t="s">
        <v>39</v>
      </c>
      <c r="B37" s="2"/>
      <c r="C37" s="2">
        <v>6</v>
      </c>
      <c r="D37" s="2">
        <v>10</v>
      </c>
      <c r="E37" s="8">
        <f t="shared" si="0"/>
        <v>0.66666666666666674</v>
      </c>
      <c r="F37" s="6"/>
      <c r="G37" s="6"/>
    </row>
    <row r="38" spans="1:7">
      <c r="A38" s="6" t="s">
        <v>40</v>
      </c>
      <c r="B38" s="2"/>
      <c r="C38" s="2">
        <v>83</v>
      </c>
      <c r="D38" s="2">
        <v>83</v>
      </c>
      <c r="E38" s="8">
        <f t="shared" si="0"/>
        <v>0</v>
      </c>
      <c r="F38" s="6"/>
      <c r="G38" s="6"/>
    </row>
    <row r="39" spans="1:7">
      <c r="A39" s="6" t="s">
        <v>41</v>
      </c>
      <c r="B39" s="2"/>
      <c r="C39" s="2">
        <v>24</v>
      </c>
      <c r="D39" s="2">
        <v>25</v>
      </c>
      <c r="E39" s="8">
        <f t="shared" si="0"/>
        <v>4.1666666666666741E-2</v>
      </c>
      <c r="F39" s="6"/>
      <c r="G39" s="6"/>
    </row>
    <row r="40" spans="1:7">
      <c r="A40" s="6" t="s">
        <v>42</v>
      </c>
      <c r="B40" s="2"/>
      <c r="C40" s="2">
        <v>6</v>
      </c>
      <c r="D40" s="2">
        <v>5</v>
      </c>
      <c r="E40" s="8">
        <f t="shared" si="0"/>
        <v>-0.16666666666666663</v>
      </c>
      <c r="F40" s="6"/>
      <c r="G40" s="6"/>
    </row>
    <row r="41" spans="1:7">
      <c r="A41" s="6" t="s">
        <v>43</v>
      </c>
      <c r="B41" s="2"/>
      <c r="C41" s="2">
        <v>35</v>
      </c>
      <c r="D41" s="2">
        <v>35</v>
      </c>
      <c r="E41" s="8">
        <f t="shared" si="0"/>
        <v>0</v>
      </c>
      <c r="F41" s="6"/>
      <c r="G41" s="6"/>
    </row>
    <row r="42" spans="1:7">
      <c r="A42" s="6" t="s">
        <v>44</v>
      </c>
      <c r="B42" s="2"/>
      <c r="C42" s="2">
        <v>11</v>
      </c>
      <c r="D42" s="2">
        <v>11</v>
      </c>
      <c r="E42" s="8">
        <f t="shared" si="0"/>
        <v>0</v>
      </c>
      <c r="F42" s="6"/>
      <c r="G42" s="6"/>
    </row>
    <row r="43" spans="1:7">
      <c r="A43" s="6" t="s">
        <v>45</v>
      </c>
      <c r="B43" s="2"/>
      <c r="C43" s="2">
        <v>22</v>
      </c>
      <c r="D43" s="2">
        <v>22</v>
      </c>
      <c r="E43" s="8">
        <f t="shared" si="0"/>
        <v>0</v>
      </c>
      <c r="F43" s="6"/>
      <c r="G43" s="6"/>
    </row>
    <row r="44" spans="1:7">
      <c r="A44" s="6" t="s">
        <v>46</v>
      </c>
      <c r="B44" s="2"/>
      <c r="C44" s="2">
        <v>115</v>
      </c>
      <c r="D44" s="2">
        <v>115</v>
      </c>
      <c r="E44" s="8">
        <f t="shared" si="0"/>
        <v>0</v>
      </c>
      <c r="F44" s="6"/>
      <c r="G44" s="6"/>
    </row>
    <row r="45" spans="1:7">
      <c r="A45" s="6" t="s">
        <v>47</v>
      </c>
      <c r="B45" s="2"/>
      <c r="C45" s="2">
        <v>10</v>
      </c>
      <c r="D45" s="2">
        <v>10</v>
      </c>
      <c r="E45" s="8">
        <f t="shared" si="0"/>
        <v>0</v>
      </c>
      <c r="F45" s="6"/>
      <c r="G45" s="6"/>
    </row>
    <row r="46" spans="1:7">
      <c r="A46" s="6" t="s">
        <v>48</v>
      </c>
      <c r="B46" s="2"/>
      <c r="C46" s="2">
        <v>18</v>
      </c>
      <c r="D46" s="2">
        <v>20</v>
      </c>
      <c r="E46" s="8">
        <f t="shared" si="0"/>
        <v>0.11111111111111116</v>
      </c>
      <c r="F46" s="6"/>
      <c r="G46" s="6"/>
    </row>
    <row r="47" spans="1:7">
      <c r="A47" s="6" t="s">
        <v>49</v>
      </c>
      <c r="B47" s="2"/>
      <c r="C47" s="2">
        <v>22</v>
      </c>
      <c r="D47" s="2">
        <v>22</v>
      </c>
      <c r="E47" s="8">
        <f t="shared" si="0"/>
        <v>0</v>
      </c>
      <c r="F47" s="6"/>
      <c r="G47" s="6"/>
    </row>
    <row r="48" spans="1:7">
      <c r="A48" s="6" t="s">
        <v>50</v>
      </c>
      <c r="B48" s="2"/>
      <c r="C48" s="2">
        <v>9</v>
      </c>
      <c r="D48" s="2">
        <v>9</v>
      </c>
      <c r="E48" s="8">
        <f t="shared" si="0"/>
        <v>0</v>
      </c>
      <c r="F48" s="6"/>
      <c r="G48" s="6"/>
    </row>
    <row r="49" spans="1:7">
      <c r="A49" s="6" t="s">
        <v>51</v>
      </c>
      <c r="B49" s="2"/>
      <c r="C49" s="2">
        <v>10</v>
      </c>
      <c r="D49" s="2">
        <v>10</v>
      </c>
      <c r="E49" s="8">
        <f t="shared" si="0"/>
        <v>0</v>
      </c>
      <c r="F49" s="6"/>
      <c r="G49" s="6"/>
    </row>
    <row r="50" spans="1:7">
      <c r="A50" s="6" t="s">
        <v>52</v>
      </c>
      <c r="B50" s="2"/>
      <c r="C50" s="2">
        <v>20</v>
      </c>
      <c r="D50" s="2">
        <v>28</v>
      </c>
      <c r="E50" s="8">
        <f t="shared" si="0"/>
        <v>0.39999999999999991</v>
      </c>
      <c r="F50" s="6"/>
      <c r="G50" s="6"/>
    </row>
    <row r="51" spans="1:7">
      <c r="A51" s="6" t="s">
        <v>53</v>
      </c>
      <c r="B51" s="2"/>
      <c r="C51" s="2">
        <v>8</v>
      </c>
      <c r="D51" s="2">
        <v>10</v>
      </c>
      <c r="E51" s="8">
        <f t="shared" si="0"/>
        <v>0.25</v>
      </c>
      <c r="F51" s="6"/>
      <c r="G51" s="6"/>
    </row>
    <row r="52" spans="1:7">
      <c r="A52" s="6" t="s">
        <v>54</v>
      </c>
      <c r="B52" s="2"/>
      <c r="C52" s="2">
        <v>26</v>
      </c>
      <c r="D52" s="2">
        <v>26</v>
      </c>
      <c r="E52" s="8">
        <f t="shared" si="0"/>
        <v>0</v>
      </c>
      <c r="F52" s="6"/>
      <c r="G52" s="6"/>
    </row>
    <row r="53" spans="1:7">
      <c r="A53" s="6" t="s">
        <v>55</v>
      </c>
      <c r="B53" s="2"/>
      <c r="C53" s="2">
        <v>9</v>
      </c>
      <c r="D53" s="2">
        <v>7</v>
      </c>
      <c r="E53" s="8">
        <f t="shared" si="0"/>
        <v>-0.22222222222222221</v>
      </c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/>
      <c r="B56" s="6"/>
      <c r="C56" s="6"/>
      <c r="D56" s="6"/>
      <c r="E56" s="6"/>
      <c r="F56" s="6"/>
      <c r="G56" s="6"/>
    </row>
    <row r="57" spans="1:7">
      <c r="A57" s="6" t="s">
        <v>60</v>
      </c>
      <c r="B57" s="13"/>
      <c r="C57" s="2">
        <f>SUM(C3:C56)</f>
        <v>1316.5</v>
      </c>
      <c r="D57" s="2">
        <f>SUM(D3:D56)</f>
        <v>1348</v>
      </c>
      <c r="E57" s="6"/>
      <c r="F57" s="6"/>
      <c r="G57" s="6"/>
    </row>
    <row r="58" spans="1:7">
      <c r="A58" s="6"/>
      <c r="B58" s="6"/>
      <c r="C58" s="6"/>
      <c r="D58" s="6"/>
      <c r="E58" s="6"/>
      <c r="F58" s="6"/>
      <c r="G58" s="6"/>
    </row>
    <row r="59" spans="1:7">
      <c r="A59" s="6"/>
      <c r="B59" s="6"/>
      <c r="C59" s="6"/>
      <c r="D59" s="6"/>
      <c r="E59" s="6"/>
      <c r="F59" s="6"/>
      <c r="G59" s="6"/>
    </row>
  </sheetData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J57"/>
  <sheetViews>
    <sheetView tabSelected="1" topLeftCell="A46" workbookViewId="0">
      <selection activeCell="D33" sqref="D33"/>
    </sheetView>
  </sheetViews>
  <sheetFormatPr baseColWidth="10" defaultRowHeight="15"/>
  <cols>
    <col min="1" max="1" width="34" customWidth="1"/>
    <col min="3" max="4" width="14.7109375" bestFit="1" customWidth="1"/>
  </cols>
  <sheetData>
    <row r="1" spans="1:10" ht="18.75">
      <c r="A1" s="5" t="s">
        <v>0</v>
      </c>
      <c r="B1" s="2" t="s">
        <v>57</v>
      </c>
      <c r="C1" s="7">
        <v>42098</v>
      </c>
      <c r="D1" s="7">
        <v>42129</v>
      </c>
      <c r="E1" s="5"/>
      <c r="F1" s="6"/>
      <c r="G1" s="6"/>
      <c r="J1" s="16">
        <v>41698</v>
      </c>
    </row>
    <row r="2" spans="1:10">
      <c r="A2" s="6" t="s">
        <v>5</v>
      </c>
      <c r="B2" s="14"/>
      <c r="C2" s="15">
        <v>17.899999999999999</v>
      </c>
      <c r="D2" s="15">
        <v>18</v>
      </c>
      <c r="E2" s="8">
        <f t="shared" ref="E2:E52" si="0">D2/C2-1</f>
        <v>5.5865921787709993E-3</v>
      </c>
      <c r="F2" s="6"/>
      <c r="G2" s="6"/>
    </row>
    <row r="3" spans="1:10">
      <c r="A3" s="6" t="s">
        <v>6</v>
      </c>
      <c r="B3" s="2"/>
      <c r="C3" s="2">
        <v>9.1999999999999993</v>
      </c>
      <c r="D3" s="2">
        <v>9.25</v>
      </c>
      <c r="E3" s="8">
        <f t="shared" si="0"/>
        <v>5.4347826086957873E-3</v>
      </c>
      <c r="F3" s="6"/>
      <c r="G3" s="6"/>
    </row>
    <row r="4" spans="1:10">
      <c r="A4" s="6" t="s">
        <v>7</v>
      </c>
      <c r="B4" s="2"/>
      <c r="C4" s="2">
        <v>28</v>
      </c>
      <c r="D4" s="2">
        <v>29</v>
      </c>
      <c r="E4" s="8">
        <f t="shared" si="0"/>
        <v>3.5714285714285809E-2</v>
      </c>
      <c r="F4" s="6"/>
      <c r="G4" s="6"/>
    </row>
    <row r="5" spans="1:10">
      <c r="A5" s="6" t="s">
        <v>8</v>
      </c>
      <c r="B5" s="2"/>
      <c r="C5" s="2">
        <v>65.900000000000006</v>
      </c>
      <c r="D5" s="2">
        <v>68.900000000000006</v>
      </c>
      <c r="E5" s="8">
        <f t="shared" si="0"/>
        <v>4.5523520485584168E-2</v>
      </c>
      <c r="F5" s="6"/>
      <c r="G5" s="6"/>
    </row>
    <row r="6" spans="1:10">
      <c r="A6" s="6" t="s">
        <v>9</v>
      </c>
      <c r="B6" s="2"/>
      <c r="C6" s="2">
        <v>9.1999999999999993</v>
      </c>
      <c r="D6" s="2">
        <v>9.4</v>
      </c>
      <c r="E6" s="8">
        <f t="shared" si="0"/>
        <v>2.1739130434782705E-2</v>
      </c>
      <c r="F6" s="6"/>
      <c r="G6" s="6"/>
    </row>
    <row r="7" spans="1:10">
      <c r="A7" s="6" t="s">
        <v>10</v>
      </c>
      <c r="B7" s="2"/>
      <c r="C7" s="2">
        <v>17.399999999999999</v>
      </c>
      <c r="D7" s="2">
        <v>16.399999999999999</v>
      </c>
      <c r="E7" s="8">
        <f t="shared" si="0"/>
        <v>-5.7471264367816133E-2</v>
      </c>
      <c r="F7" s="6"/>
      <c r="G7" s="6"/>
    </row>
    <row r="8" spans="1:10">
      <c r="A8" s="6" t="s">
        <v>11</v>
      </c>
      <c r="B8" s="2"/>
      <c r="C8" s="2">
        <v>85</v>
      </c>
      <c r="D8" s="2">
        <v>85</v>
      </c>
      <c r="E8" s="8">
        <f t="shared" si="0"/>
        <v>0</v>
      </c>
      <c r="F8" s="6"/>
      <c r="G8" s="6"/>
    </row>
    <row r="9" spans="1:10">
      <c r="A9" s="6" t="s">
        <v>12</v>
      </c>
      <c r="B9" s="2"/>
      <c r="C9" s="2">
        <v>27</v>
      </c>
      <c r="D9" s="2">
        <v>27</v>
      </c>
      <c r="E9" s="8">
        <f t="shared" si="0"/>
        <v>0</v>
      </c>
      <c r="F9" s="6"/>
      <c r="G9" s="6"/>
    </row>
    <row r="10" spans="1:10">
      <c r="A10" s="6" t="s">
        <v>13</v>
      </c>
      <c r="B10" s="2"/>
      <c r="C10" s="2">
        <v>51.5</v>
      </c>
      <c r="D10" s="2">
        <v>45.5</v>
      </c>
      <c r="E10" s="8">
        <f t="shared" si="0"/>
        <v>-0.11650485436893199</v>
      </c>
      <c r="F10" s="6"/>
      <c r="G10" s="6"/>
    </row>
    <row r="11" spans="1:10">
      <c r="A11" s="6" t="s">
        <v>14</v>
      </c>
      <c r="B11" s="2"/>
      <c r="C11" s="2">
        <v>43</v>
      </c>
      <c r="D11" s="2">
        <v>44</v>
      </c>
      <c r="E11" s="8">
        <f t="shared" si="0"/>
        <v>2.3255813953488413E-2</v>
      </c>
      <c r="F11" s="6"/>
      <c r="G11" s="6"/>
    </row>
    <row r="12" spans="1:10">
      <c r="A12" s="6" t="s">
        <v>15</v>
      </c>
      <c r="B12" s="2"/>
      <c r="C12" s="2">
        <v>20</v>
      </c>
      <c r="D12" s="2">
        <v>15</v>
      </c>
      <c r="E12" s="8">
        <f t="shared" si="0"/>
        <v>-0.25</v>
      </c>
      <c r="F12" s="6"/>
      <c r="G12" s="6"/>
    </row>
    <row r="13" spans="1:10">
      <c r="A13" s="6" t="s">
        <v>16</v>
      </c>
      <c r="B13" s="2"/>
      <c r="C13" s="2">
        <v>25</v>
      </c>
      <c r="D13" s="2">
        <v>26</v>
      </c>
      <c r="E13" s="8">
        <f t="shared" si="0"/>
        <v>4.0000000000000036E-2</v>
      </c>
      <c r="F13" s="6"/>
      <c r="G13" s="6"/>
    </row>
    <row r="14" spans="1:10">
      <c r="A14" s="6" t="s">
        <v>17</v>
      </c>
      <c r="B14" s="2"/>
      <c r="C14" s="2">
        <v>18</v>
      </c>
      <c r="D14" s="2">
        <v>20</v>
      </c>
      <c r="E14" s="8">
        <f t="shared" si="0"/>
        <v>0.11111111111111116</v>
      </c>
      <c r="F14" s="6"/>
      <c r="G14" s="6"/>
    </row>
    <row r="15" spans="1:10">
      <c r="A15" s="6" t="s">
        <v>18</v>
      </c>
      <c r="B15" s="2"/>
      <c r="C15" s="2">
        <v>13.89</v>
      </c>
      <c r="D15" s="2">
        <v>14.49</v>
      </c>
      <c r="E15" s="8">
        <f t="shared" si="0"/>
        <v>4.3196544276457916E-2</v>
      </c>
      <c r="F15" s="6"/>
      <c r="G15" s="6"/>
    </row>
    <row r="16" spans="1:10">
      <c r="A16" s="6" t="s">
        <v>19</v>
      </c>
      <c r="B16" s="2"/>
      <c r="C16" s="2">
        <v>13.25</v>
      </c>
      <c r="D16" s="2">
        <v>14.25</v>
      </c>
      <c r="E16" s="8">
        <f t="shared" si="0"/>
        <v>7.547169811320753E-2</v>
      </c>
      <c r="F16" s="6"/>
      <c r="G16" s="6"/>
    </row>
    <row r="17" spans="1:7">
      <c r="A17" s="6" t="s">
        <v>20</v>
      </c>
      <c r="B17" s="2"/>
      <c r="C17" s="2">
        <v>14.35</v>
      </c>
      <c r="D17" s="2">
        <v>15.6</v>
      </c>
      <c r="E17" s="8">
        <f t="shared" si="0"/>
        <v>8.710801393728218E-2</v>
      </c>
      <c r="F17" s="6"/>
      <c r="G17" s="6"/>
    </row>
    <row r="18" spans="1:7">
      <c r="A18" s="6" t="s">
        <v>21</v>
      </c>
      <c r="B18" s="2"/>
      <c r="C18" s="2">
        <v>45</v>
      </c>
      <c r="D18" s="2">
        <v>45</v>
      </c>
      <c r="E18" s="8">
        <f t="shared" si="0"/>
        <v>0</v>
      </c>
      <c r="F18" s="6"/>
      <c r="G18" s="6"/>
    </row>
    <row r="19" spans="1:7">
      <c r="A19" s="6" t="s">
        <v>22</v>
      </c>
      <c r="B19" s="2"/>
      <c r="C19" s="2">
        <v>15.75</v>
      </c>
      <c r="D19" s="2">
        <v>16</v>
      </c>
      <c r="E19" s="8">
        <f t="shared" si="0"/>
        <v>1.5873015873015817E-2</v>
      </c>
      <c r="F19" s="6"/>
      <c r="G19" s="6"/>
    </row>
    <row r="20" spans="1:7">
      <c r="A20" s="6" t="s">
        <v>23</v>
      </c>
      <c r="B20" s="2"/>
      <c r="C20" s="2">
        <v>15.75</v>
      </c>
      <c r="D20" s="2">
        <v>16</v>
      </c>
      <c r="E20" s="8">
        <f t="shared" si="0"/>
        <v>1.5873015873015817E-2</v>
      </c>
      <c r="F20" s="6"/>
      <c r="G20" s="6"/>
    </row>
    <row r="21" spans="1:7">
      <c r="A21" s="6" t="s">
        <v>24</v>
      </c>
      <c r="B21" s="2"/>
      <c r="C21" s="2">
        <v>24</v>
      </c>
      <c r="D21" s="2">
        <v>24</v>
      </c>
      <c r="E21" s="8">
        <f t="shared" si="0"/>
        <v>0</v>
      </c>
      <c r="F21" s="6"/>
      <c r="G21" s="6"/>
    </row>
    <row r="22" spans="1:7">
      <c r="A22" s="6" t="s">
        <v>25</v>
      </c>
      <c r="B22" s="2"/>
      <c r="C22" s="2">
        <v>10.9</v>
      </c>
      <c r="D22" s="2">
        <v>11</v>
      </c>
      <c r="E22" s="8">
        <f t="shared" si="0"/>
        <v>9.1743119266054496E-3</v>
      </c>
      <c r="F22" s="6"/>
      <c r="G22" s="6"/>
    </row>
    <row r="23" spans="1:7">
      <c r="A23" s="6" t="s">
        <v>26</v>
      </c>
      <c r="B23" s="2"/>
      <c r="C23" s="2">
        <v>21</v>
      </c>
      <c r="D23" s="2">
        <v>23</v>
      </c>
      <c r="E23" s="8">
        <f t="shared" si="0"/>
        <v>9.5238095238095344E-2</v>
      </c>
      <c r="F23" s="6"/>
      <c r="G23" s="6"/>
    </row>
    <row r="24" spans="1:7">
      <c r="A24" s="6" t="s">
        <v>27</v>
      </c>
      <c r="B24" s="2"/>
      <c r="C24" s="2">
        <v>8.35</v>
      </c>
      <c r="D24" s="2">
        <v>8.35</v>
      </c>
      <c r="E24" s="8">
        <f t="shared" si="0"/>
        <v>0</v>
      </c>
      <c r="F24" s="6"/>
      <c r="G24" s="6"/>
    </row>
    <row r="25" spans="1:7">
      <c r="A25" s="6" t="s">
        <v>28</v>
      </c>
      <c r="B25" s="2"/>
      <c r="C25" s="2">
        <v>41</v>
      </c>
      <c r="D25" s="2">
        <v>41</v>
      </c>
      <c r="E25" s="8">
        <f t="shared" si="0"/>
        <v>0</v>
      </c>
      <c r="F25" s="6"/>
      <c r="G25" s="6"/>
    </row>
    <row r="26" spans="1:7">
      <c r="A26" s="6" t="s">
        <v>29</v>
      </c>
      <c r="B26" s="2"/>
      <c r="C26" s="2">
        <v>18.989999999999998</v>
      </c>
      <c r="D26" s="2">
        <v>18.989999999999998</v>
      </c>
      <c r="E26" s="8">
        <f t="shared" si="0"/>
        <v>0</v>
      </c>
      <c r="F26" s="6"/>
      <c r="G26" s="6"/>
    </row>
    <row r="27" spans="1:7">
      <c r="A27" s="6" t="s">
        <v>30</v>
      </c>
      <c r="B27" s="2"/>
      <c r="C27" s="2">
        <v>9.9</v>
      </c>
      <c r="D27" s="2">
        <v>9.9</v>
      </c>
      <c r="E27" s="8">
        <f t="shared" si="0"/>
        <v>0</v>
      </c>
      <c r="F27" s="6"/>
      <c r="G27" s="6"/>
    </row>
    <row r="28" spans="1:7">
      <c r="A28" s="6" t="s">
        <v>31</v>
      </c>
      <c r="B28" s="2"/>
      <c r="C28" s="2">
        <v>10</v>
      </c>
      <c r="D28" s="2">
        <v>10</v>
      </c>
      <c r="E28" s="8">
        <f t="shared" si="0"/>
        <v>0</v>
      </c>
      <c r="F28" s="6"/>
      <c r="G28" s="6"/>
    </row>
    <row r="29" spans="1:7">
      <c r="A29" s="6" t="s">
        <v>32</v>
      </c>
      <c r="B29" s="2"/>
      <c r="C29" s="2">
        <v>8.6999999999999993</v>
      </c>
      <c r="D29" s="2">
        <v>9.3000000000000007</v>
      </c>
      <c r="E29" s="8">
        <f t="shared" si="0"/>
        <v>6.8965517241379448E-2</v>
      </c>
      <c r="F29" s="6"/>
      <c r="G29" s="6"/>
    </row>
    <row r="30" spans="1:7">
      <c r="A30" s="6" t="s">
        <v>33</v>
      </c>
      <c r="B30" s="2"/>
      <c r="C30" s="2">
        <v>16</v>
      </c>
      <c r="D30" s="2">
        <v>16.489999999999998</v>
      </c>
      <c r="E30" s="8">
        <f t="shared" si="0"/>
        <v>3.0624999999999902E-2</v>
      </c>
      <c r="F30" s="6"/>
      <c r="G30" s="6"/>
    </row>
    <row r="31" spans="1:7">
      <c r="A31" s="6" t="s">
        <v>34</v>
      </c>
      <c r="B31" s="2"/>
      <c r="C31" s="2">
        <v>30</v>
      </c>
      <c r="D31" s="2">
        <v>28</v>
      </c>
      <c r="E31" s="8">
        <f t="shared" si="0"/>
        <v>-6.6666666666666652E-2</v>
      </c>
      <c r="F31" s="6"/>
      <c r="G31" s="6"/>
    </row>
    <row r="32" spans="1:7">
      <c r="A32" s="6" t="s">
        <v>35</v>
      </c>
      <c r="B32" s="2"/>
      <c r="C32" s="2">
        <v>20</v>
      </c>
      <c r="D32" s="2">
        <v>20</v>
      </c>
      <c r="E32" s="8">
        <f t="shared" si="0"/>
        <v>0</v>
      </c>
      <c r="F32" s="6"/>
      <c r="G32" s="6"/>
    </row>
    <row r="33" spans="1:7">
      <c r="A33" s="6" t="s">
        <v>36</v>
      </c>
      <c r="B33" s="2"/>
      <c r="C33" s="2">
        <v>12</v>
      </c>
      <c r="D33" s="2">
        <v>15</v>
      </c>
      <c r="E33" s="8">
        <f t="shared" si="0"/>
        <v>0.25</v>
      </c>
      <c r="F33" s="6"/>
      <c r="G33" s="6"/>
    </row>
    <row r="34" spans="1:7">
      <c r="A34" s="6" t="s">
        <v>37</v>
      </c>
      <c r="B34" s="2"/>
      <c r="C34" s="2">
        <v>30.45</v>
      </c>
      <c r="D34" s="2">
        <v>31.5</v>
      </c>
      <c r="E34" s="8">
        <f t="shared" si="0"/>
        <v>3.4482758620689724E-2</v>
      </c>
      <c r="F34" s="6"/>
      <c r="G34" s="6"/>
    </row>
    <row r="35" spans="1:7">
      <c r="A35" s="6" t="s">
        <v>38</v>
      </c>
      <c r="B35" s="2"/>
      <c r="C35" s="2">
        <v>26.25</v>
      </c>
      <c r="D35" s="2">
        <v>29</v>
      </c>
      <c r="E35" s="8">
        <f t="shared" si="0"/>
        <v>0.10476190476190483</v>
      </c>
      <c r="F35" s="6"/>
      <c r="G35" s="6"/>
    </row>
    <row r="36" spans="1:7">
      <c r="A36" s="6" t="s">
        <v>39</v>
      </c>
      <c r="B36" s="2"/>
      <c r="C36" s="2">
        <v>6</v>
      </c>
      <c r="D36" s="2">
        <v>9</v>
      </c>
      <c r="E36" s="8">
        <f t="shared" si="0"/>
        <v>0.5</v>
      </c>
      <c r="F36" s="6"/>
      <c r="G36" s="6"/>
    </row>
    <row r="37" spans="1:7">
      <c r="A37" s="6" t="s">
        <v>40</v>
      </c>
      <c r="B37" s="2"/>
      <c r="C37" s="2">
        <v>69.8</v>
      </c>
      <c r="D37" s="2">
        <v>69.8</v>
      </c>
      <c r="E37" s="8">
        <f t="shared" si="0"/>
        <v>0</v>
      </c>
      <c r="F37" s="6"/>
      <c r="G37" s="6"/>
    </row>
    <row r="38" spans="1:7">
      <c r="A38" s="6" t="s">
        <v>41</v>
      </c>
      <c r="B38" s="2"/>
      <c r="C38" s="2">
        <v>20</v>
      </c>
      <c r="D38" s="2">
        <v>20.5</v>
      </c>
      <c r="E38" s="8">
        <f t="shared" si="0"/>
        <v>2.4999999999999911E-2</v>
      </c>
      <c r="F38" s="6"/>
      <c r="G38" s="6"/>
    </row>
    <row r="39" spans="1:7">
      <c r="A39" s="6" t="s">
        <v>42</v>
      </c>
      <c r="B39" s="2"/>
      <c r="C39" s="2">
        <v>6</v>
      </c>
      <c r="D39" s="2">
        <v>6.5</v>
      </c>
      <c r="E39" s="8">
        <f t="shared" si="0"/>
        <v>8.3333333333333259E-2</v>
      </c>
      <c r="F39" s="6"/>
      <c r="G39" s="6"/>
    </row>
    <row r="40" spans="1:7">
      <c r="A40" s="6" t="s">
        <v>43</v>
      </c>
      <c r="B40" s="2"/>
      <c r="C40" s="2">
        <v>36</v>
      </c>
      <c r="D40" s="2">
        <v>36</v>
      </c>
      <c r="E40" s="8">
        <f t="shared" si="0"/>
        <v>0</v>
      </c>
      <c r="F40" s="6"/>
      <c r="G40" s="6"/>
    </row>
    <row r="41" spans="1:7">
      <c r="A41" s="6" t="s">
        <v>44</v>
      </c>
      <c r="B41" s="2"/>
      <c r="C41" s="2">
        <v>10.9</v>
      </c>
      <c r="D41" s="2">
        <v>10.9</v>
      </c>
      <c r="E41" s="8">
        <f t="shared" si="0"/>
        <v>0</v>
      </c>
      <c r="F41" s="6"/>
      <c r="G41" s="6"/>
    </row>
    <row r="42" spans="1:7">
      <c r="A42" s="6" t="s">
        <v>45</v>
      </c>
      <c r="B42" s="2"/>
      <c r="C42" s="2">
        <v>22</v>
      </c>
      <c r="D42" s="2">
        <v>22</v>
      </c>
      <c r="E42" s="8">
        <f t="shared" si="0"/>
        <v>0</v>
      </c>
      <c r="F42" s="6"/>
      <c r="G42" s="6"/>
    </row>
    <row r="43" spans="1:7">
      <c r="A43" s="6" t="s">
        <v>46</v>
      </c>
      <c r="B43" s="2"/>
      <c r="C43" s="2">
        <v>115</v>
      </c>
      <c r="D43" s="2">
        <v>115</v>
      </c>
      <c r="E43" s="8">
        <f t="shared" si="0"/>
        <v>0</v>
      </c>
      <c r="F43" s="6"/>
      <c r="G43" s="6"/>
    </row>
    <row r="44" spans="1:7">
      <c r="A44" s="6" t="s">
        <v>47</v>
      </c>
      <c r="B44" s="2"/>
      <c r="C44" s="2">
        <v>10.49</v>
      </c>
      <c r="D44" s="2">
        <v>10.49</v>
      </c>
      <c r="E44" s="8">
        <f t="shared" si="0"/>
        <v>0</v>
      </c>
      <c r="F44" s="6"/>
      <c r="G44" s="6"/>
    </row>
    <row r="45" spans="1:7">
      <c r="A45" s="6" t="s">
        <v>48</v>
      </c>
      <c r="B45" s="2"/>
      <c r="C45" s="2">
        <v>16</v>
      </c>
      <c r="D45" s="2">
        <v>18</v>
      </c>
      <c r="E45" s="8">
        <f t="shared" si="0"/>
        <v>0.125</v>
      </c>
      <c r="F45" s="6"/>
      <c r="G45" s="6"/>
    </row>
    <row r="46" spans="1:7">
      <c r="A46" s="6" t="s">
        <v>49</v>
      </c>
      <c r="B46" s="2"/>
      <c r="C46" s="2">
        <v>17.7</v>
      </c>
      <c r="D46" s="2">
        <v>20.5</v>
      </c>
      <c r="E46" s="8">
        <f t="shared" si="0"/>
        <v>0.15819209039548032</v>
      </c>
      <c r="F46" s="6"/>
      <c r="G46" s="6"/>
    </row>
    <row r="47" spans="1:7">
      <c r="A47" s="6" t="s">
        <v>50</v>
      </c>
      <c r="B47" s="2"/>
      <c r="C47" s="2">
        <v>9.5</v>
      </c>
      <c r="D47" s="2">
        <v>9.5</v>
      </c>
      <c r="E47" s="8">
        <f t="shared" si="0"/>
        <v>0</v>
      </c>
      <c r="F47" s="6"/>
      <c r="G47" s="6"/>
    </row>
    <row r="48" spans="1:7">
      <c r="A48" s="6" t="s">
        <v>51</v>
      </c>
      <c r="B48" s="2"/>
      <c r="C48" s="2">
        <v>9</v>
      </c>
      <c r="D48" s="2">
        <v>9</v>
      </c>
      <c r="E48" s="8">
        <f t="shared" si="0"/>
        <v>0</v>
      </c>
      <c r="F48" s="6"/>
      <c r="G48" s="6"/>
    </row>
    <row r="49" spans="1:7">
      <c r="A49" s="6" t="s">
        <v>52</v>
      </c>
      <c r="B49" s="2"/>
      <c r="C49" s="2">
        <v>19</v>
      </c>
      <c r="D49" s="2">
        <v>28</v>
      </c>
      <c r="E49" s="8">
        <f t="shared" si="0"/>
        <v>0.47368421052631571</v>
      </c>
      <c r="F49" s="6"/>
      <c r="G49" s="6"/>
    </row>
    <row r="50" spans="1:7">
      <c r="A50" s="6" t="s">
        <v>53</v>
      </c>
      <c r="B50" s="2"/>
      <c r="C50" s="2">
        <v>8.99</v>
      </c>
      <c r="D50" s="2">
        <v>11</v>
      </c>
      <c r="E50" s="8">
        <f t="shared" si="0"/>
        <v>0.22358175750834253</v>
      </c>
      <c r="F50" s="6"/>
      <c r="G50" s="6"/>
    </row>
    <row r="51" spans="1:7">
      <c r="A51" s="6" t="s">
        <v>54</v>
      </c>
      <c r="B51" s="2"/>
      <c r="C51" s="2">
        <v>22</v>
      </c>
      <c r="D51" s="2">
        <v>22</v>
      </c>
      <c r="E51" s="8">
        <f t="shared" si="0"/>
        <v>0</v>
      </c>
      <c r="F51" s="6"/>
      <c r="G51" s="6"/>
    </row>
    <row r="52" spans="1:7">
      <c r="A52" s="6" t="s">
        <v>55</v>
      </c>
      <c r="B52" s="2"/>
      <c r="C52" s="2">
        <v>10</v>
      </c>
      <c r="D52" s="2">
        <v>8</v>
      </c>
      <c r="E52" s="8">
        <f t="shared" si="0"/>
        <v>-0.19999999999999996</v>
      </c>
      <c r="F52" s="6"/>
      <c r="G52" s="6"/>
    </row>
    <row r="53" spans="1:7">
      <c r="A53" s="6"/>
      <c r="B53" s="2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 t="s">
        <v>58</v>
      </c>
      <c r="B56" s="6"/>
      <c r="C56" s="2">
        <f>SUM(C2:C55)</f>
        <v>1231.01</v>
      </c>
      <c r="D56" s="2">
        <f>SUM(D2:D55)</f>
        <v>1256.51</v>
      </c>
      <c r="E56" s="6"/>
      <c r="F56" s="6"/>
      <c r="G56" s="6"/>
    </row>
    <row r="57" spans="1:7">
      <c r="A57" s="6"/>
      <c r="B57" s="6"/>
      <c r="C57" s="6"/>
      <c r="D57" s="6"/>
      <c r="E57" s="6"/>
      <c r="F57" s="6"/>
      <c r="G57" s="6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Hoja1</vt:lpstr>
      <vt:lpstr>Hoja2</vt:lpstr>
      <vt:lpstr>Hoja3</vt:lpstr>
      <vt:lpstr>Hoja4</vt:lpstr>
      <vt:lpstr>Hoja5</vt:lpstr>
      <vt:lpstr>Hoja6</vt:lpstr>
      <vt:lpstr>Hoja7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 y elena</dc:creator>
  <cp:lastModifiedBy>Wolf</cp:lastModifiedBy>
  <dcterms:created xsi:type="dcterms:W3CDTF">2012-06-09T03:17:46Z</dcterms:created>
  <dcterms:modified xsi:type="dcterms:W3CDTF">2015-05-22T18:54:25Z</dcterms:modified>
</cp:coreProperties>
</file>