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 activeTab="6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C56" i="7"/>
  <c r="C57" i="6"/>
  <c r="C56" i="5"/>
  <c r="C57" i="4"/>
  <c r="C56" i="3"/>
  <c r="C56" i="2"/>
  <c r="C55" i="1"/>
  <c r="F20" i="2"/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<sst xmlns="http://schemas.openxmlformats.org/spreadsheetml/2006/main" count="378" uniqueCount="61">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</sst>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  <xf numFmtId="16" fontId="0" fillId="0" borderId="0" xfId="0" applyNumberFormat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31" workbookViewId="0">
      <selection activeCell="D53" sqref="D53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42192</v>
      </c>
      <c r="D1" s="7">
        <v>42220</v>
      </c>
      <c r="E1" s="3"/>
      <c r="F1" s="2"/>
      <c r="G1" s="2"/>
    </row>
    <row r="2" spans="1:7">
      <c r="A2" s="2" t="s">
        <v>5</v>
      </c>
      <c r="B2" s="14"/>
      <c r="C2" s="2">
        <v>18.64</v>
      </c>
      <c r="D2" s="2">
        <v>18.64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12.25</v>
      </c>
      <c r="D3" s="2">
        <v>9.85</v>
      </c>
      <c r="E3" s="11">
        <f t="shared" ref="E3:E52" si="0">D3/C3-1</f>
        <v>-0.19591836734693879</v>
      </c>
      <c r="F3" s="2"/>
      <c r="G3" s="2"/>
    </row>
    <row r="4" spans="1:7">
      <c r="A4" s="2" t="s">
        <v>7</v>
      </c>
      <c r="B4" s="2"/>
      <c r="C4" s="2">
        <v>24</v>
      </c>
      <c r="D4" s="2">
        <v>24</v>
      </c>
      <c r="E4" s="11">
        <f t="shared" si="0"/>
        <v>0</v>
      </c>
      <c r="F4" s="2"/>
      <c r="G4" s="2"/>
    </row>
    <row r="5" spans="1:7">
      <c r="A5" s="2" t="s">
        <v>8</v>
      </c>
      <c r="B5" s="2"/>
      <c r="C5" s="2">
        <v>67.900000000000006</v>
      </c>
      <c r="D5" s="2">
        <v>72.900000000000006</v>
      </c>
      <c r="E5" s="11">
        <f t="shared" si="0"/>
        <v>7.3637702503681846E-2</v>
      </c>
      <c r="F5" s="2"/>
      <c r="G5" s="2"/>
    </row>
    <row r="6" spans="1:7">
      <c r="A6" s="2" t="s">
        <v>9</v>
      </c>
      <c r="B6" s="2"/>
      <c r="C6" s="2">
        <v>9.6999999999999993</v>
      </c>
      <c r="D6" s="2">
        <v>10</v>
      </c>
      <c r="E6" s="11">
        <f t="shared" si="0"/>
        <v>3.0927835051546504E-2</v>
      </c>
      <c r="F6" s="2"/>
      <c r="G6" s="2"/>
    </row>
    <row r="7" spans="1:7">
      <c r="A7" s="2" t="s">
        <v>10</v>
      </c>
      <c r="B7" s="2"/>
      <c r="C7" s="2">
        <v>14</v>
      </c>
      <c r="D7" s="2">
        <v>19.899999999999999</v>
      </c>
      <c r="E7" s="11">
        <f t="shared" si="0"/>
        <v>0.42142857142857126</v>
      </c>
      <c r="F7" s="2"/>
      <c r="G7" s="2"/>
    </row>
    <row r="8" spans="1:7">
      <c r="A8" s="2" t="s">
        <v>11</v>
      </c>
      <c r="B8" s="2"/>
      <c r="C8" s="2">
        <v>99.9</v>
      </c>
      <c r="D8" s="2">
        <v>87.9</v>
      </c>
      <c r="E8" s="11">
        <f t="shared" si="0"/>
        <v>-0.12012012012012008</v>
      </c>
      <c r="F8" s="2"/>
      <c r="G8" s="2"/>
    </row>
    <row r="9" spans="1:7">
      <c r="A9" s="2" t="s">
        <v>12</v>
      </c>
      <c r="B9" s="2"/>
      <c r="C9" s="2">
        <v>31</v>
      </c>
      <c r="D9" s="2">
        <v>31.05</v>
      </c>
      <c r="E9" s="11">
        <f t="shared" si="0"/>
        <v>1.612903225806539E-3</v>
      </c>
      <c r="F9" s="2"/>
      <c r="G9" s="2"/>
    </row>
    <row r="10" spans="1:7">
      <c r="A10" s="2" t="s">
        <v>13</v>
      </c>
      <c r="B10" s="2"/>
      <c r="C10" s="2">
        <v>44.5</v>
      </c>
      <c r="D10" s="2">
        <v>44.5</v>
      </c>
      <c r="E10" s="11">
        <f t="shared" si="0"/>
        <v>0</v>
      </c>
      <c r="F10" s="2"/>
      <c r="G10" s="2"/>
    </row>
    <row r="11" spans="1:7">
      <c r="A11" s="2" t="s">
        <v>14</v>
      </c>
      <c r="B11" s="2"/>
      <c r="C11" s="2">
        <v>34.299999999999997</v>
      </c>
      <c r="D11" s="2">
        <v>36.4</v>
      </c>
      <c r="E11" s="11">
        <f t="shared" si="0"/>
        <v>6.1224489795918435E-2</v>
      </c>
      <c r="F11" s="2"/>
      <c r="G11" s="2"/>
    </row>
    <row r="12" spans="1:7">
      <c r="A12" s="2" t="s">
        <v>15</v>
      </c>
      <c r="B12" s="2"/>
      <c r="C12" s="2">
        <v>20</v>
      </c>
      <c r="D12" s="2">
        <v>37</v>
      </c>
      <c r="E12" s="11">
        <f t="shared" si="0"/>
        <v>0.85000000000000009</v>
      </c>
      <c r="F12" s="2"/>
      <c r="G12" s="2"/>
    </row>
    <row r="13" spans="1:7">
      <c r="A13" s="2" t="s">
        <v>16</v>
      </c>
      <c r="B13" s="2"/>
      <c r="C13" s="2">
        <v>24</v>
      </c>
      <c r="D13" s="2">
        <v>27</v>
      </c>
      <c r="E13" s="11">
        <f t="shared" si="0"/>
        <v>0.125</v>
      </c>
      <c r="F13" s="2"/>
      <c r="G13" s="2"/>
    </row>
    <row r="14" spans="1:7">
      <c r="A14" s="2" t="s">
        <v>17</v>
      </c>
      <c r="B14" s="2"/>
      <c r="C14" s="2">
        <v>20.5</v>
      </c>
      <c r="D14" s="2">
        <v>21</v>
      </c>
      <c r="E14" s="11">
        <f t="shared" si="0"/>
        <v>2.4390243902439046E-2</v>
      </c>
      <c r="F14" s="2"/>
      <c r="G14" s="2"/>
    </row>
    <row r="15" spans="1:7">
      <c r="A15" s="2" t="s">
        <v>18</v>
      </c>
      <c r="B15" s="2"/>
      <c r="C15" s="2">
        <v>18.55</v>
      </c>
      <c r="D15" s="2">
        <v>18.55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16.690000000000001</v>
      </c>
      <c r="D16" s="2">
        <v>16.690000000000001</v>
      </c>
      <c r="E16" s="11">
        <f t="shared" si="0"/>
        <v>0</v>
      </c>
      <c r="F16" s="2"/>
      <c r="G16" s="2"/>
    </row>
    <row r="17" spans="1:7">
      <c r="A17" s="2" t="s">
        <v>20</v>
      </c>
      <c r="B17" s="2"/>
      <c r="C17" s="2">
        <v>15.5</v>
      </c>
      <c r="D17" s="2">
        <v>15.75</v>
      </c>
      <c r="E17" s="11">
        <f t="shared" si="0"/>
        <v>1.6129032258064502E-2</v>
      </c>
      <c r="F17" s="2"/>
      <c r="G17" s="2"/>
    </row>
    <row r="18" spans="1:7">
      <c r="A18" s="2" t="s">
        <v>21</v>
      </c>
      <c r="B18" s="2"/>
      <c r="C18" s="2">
        <v>46.9</v>
      </c>
      <c r="D18" s="2">
        <v>49.9</v>
      </c>
      <c r="E18" s="11">
        <f t="shared" si="0"/>
        <v>6.3965884861407307E-2</v>
      </c>
      <c r="F18" s="2"/>
      <c r="G18" s="2"/>
    </row>
    <row r="19" spans="1:7">
      <c r="A19" s="2" t="s">
        <v>22</v>
      </c>
      <c r="B19" s="2"/>
      <c r="C19" s="2">
        <v>12.5</v>
      </c>
      <c r="D19" s="2">
        <v>13.5</v>
      </c>
      <c r="E19" s="11">
        <f t="shared" si="0"/>
        <v>8.0000000000000071E-2</v>
      </c>
      <c r="F19" s="2"/>
      <c r="G19" s="2"/>
    </row>
    <row r="20" spans="1:7">
      <c r="A20" s="2" t="s">
        <v>23</v>
      </c>
      <c r="B20" s="2"/>
      <c r="C20" s="2">
        <v>12.5</v>
      </c>
      <c r="D20" s="2">
        <v>13.5</v>
      </c>
      <c r="E20" s="11">
        <f t="shared" si="0"/>
        <v>8.0000000000000071E-2</v>
      </c>
      <c r="F20" s="2"/>
      <c r="G20" s="2"/>
    </row>
    <row r="21" spans="1:7">
      <c r="A21" s="2" t="s">
        <v>24</v>
      </c>
      <c r="B21" s="2"/>
      <c r="C21" s="2">
        <v>25</v>
      </c>
      <c r="D21" s="2">
        <v>28.3</v>
      </c>
      <c r="E21" s="11">
        <f t="shared" si="0"/>
        <v>0.13200000000000012</v>
      </c>
      <c r="F21" s="2"/>
      <c r="G21" s="2"/>
    </row>
    <row r="22" spans="1:7">
      <c r="A22" s="2" t="s">
        <v>25</v>
      </c>
      <c r="B22" s="2"/>
      <c r="C22" s="2">
        <v>11.99</v>
      </c>
      <c r="D22" s="2">
        <v>11.99</v>
      </c>
      <c r="E22" s="11">
        <f t="shared" si="0"/>
        <v>0</v>
      </c>
      <c r="F22" s="2"/>
      <c r="G22" s="2"/>
    </row>
    <row r="23" spans="1:7">
      <c r="A23" s="2" t="s">
        <v>26</v>
      </c>
      <c r="B23" s="2"/>
      <c r="C23" s="2">
        <v>19.350000000000001</v>
      </c>
      <c r="D23" s="2">
        <v>22.65</v>
      </c>
      <c r="E23" s="11">
        <f t="shared" si="0"/>
        <v>0.17054263565891459</v>
      </c>
      <c r="F23" s="2"/>
      <c r="G23" s="2"/>
    </row>
    <row r="24" spans="1:7">
      <c r="A24" s="2" t="s">
        <v>27</v>
      </c>
      <c r="B24" s="2"/>
      <c r="C24" s="2">
        <v>9.6999999999999993</v>
      </c>
      <c r="D24" s="2">
        <v>9.9</v>
      </c>
      <c r="E24" s="11">
        <f t="shared" si="0"/>
        <v>2.0618556701031077E-2</v>
      </c>
      <c r="F24" s="2"/>
      <c r="G24" s="2"/>
    </row>
    <row r="25" spans="1:7">
      <c r="A25" s="2" t="s">
        <v>28</v>
      </c>
      <c r="B25" s="2"/>
      <c r="C25" s="2">
        <v>40.5</v>
      </c>
      <c r="D25" s="2">
        <v>43</v>
      </c>
      <c r="E25" s="11">
        <f t="shared" si="0"/>
        <v>6.1728395061728447E-2</v>
      </c>
      <c r="F25" s="2"/>
      <c r="G25" s="2"/>
    </row>
    <row r="26" spans="1:7">
      <c r="A26" s="2" t="s">
        <v>29</v>
      </c>
      <c r="B26" s="2"/>
      <c r="C26" s="2">
        <v>21.5</v>
      </c>
      <c r="D26" s="2">
        <v>20.9</v>
      </c>
      <c r="E26" s="11">
        <f t="shared" si="0"/>
        <v>-2.7906976744186074E-2</v>
      </c>
      <c r="F26" s="2"/>
      <c r="G26" s="2"/>
    </row>
    <row r="27" spans="1:7">
      <c r="A27" s="2" t="s">
        <v>30</v>
      </c>
      <c r="B27" s="2"/>
      <c r="C27" s="2">
        <v>7.75</v>
      </c>
      <c r="D27" s="2">
        <v>7.85</v>
      </c>
      <c r="E27" s="11">
        <f t="shared" si="0"/>
        <v>1.2903225806451646E-2</v>
      </c>
      <c r="F27" s="2"/>
      <c r="G27" s="2"/>
    </row>
    <row r="28" spans="1:7">
      <c r="A28" s="2" t="s">
        <v>31</v>
      </c>
      <c r="B28" s="2"/>
      <c r="C28" s="2">
        <v>10</v>
      </c>
      <c r="D28" s="2">
        <v>10</v>
      </c>
      <c r="E28" s="11">
        <f t="shared" si="0"/>
        <v>0</v>
      </c>
      <c r="F28" s="2"/>
      <c r="G28" s="2"/>
    </row>
    <row r="29" spans="1:7">
      <c r="A29" s="2" t="s">
        <v>32</v>
      </c>
      <c r="B29" s="2"/>
      <c r="C29" s="2">
        <v>9.1</v>
      </c>
      <c r="D29" s="2">
        <v>9.6999999999999993</v>
      </c>
      <c r="E29" s="11">
        <f t="shared" si="0"/>
        <v>6.5934065934065922E-2</v>
      </c>
      <c r="F29" s="2"/>
      <c r="G29" s="2"/>
    </row>
    <row r="30" spans="1:7">
      <c r="A30" s="2" t="s">
        <v>33</v>
      </c>
      <c r="B30" s="2"/>
      <c r="C30" s="2">
        <v>16.75</v>
      </c>
      <c r="D30" s="2">
        <v>18.350000000000001</v>
      </c>
      <c r="E30" s="11">
        <f t="shared" si="0"/>
        <v>9.5522388059701591E-2</v>
      </c>
      <c r="F30" s="2"/>
      <c r="G30" s="2"/>
    </row>
    <row r="31" spans="1:7">
      <c r="A31" s="2" t="s">
        <v>34</v>
      </c>
      <c r="B31" s="2"/>
      <c r="C31" s="2">
        <v>22.9</v>
      </c>
      <c r="D31" s="2">
        <v>32.99</v>
      </c>
      <c r="E31" s="11">
        <f t="shared" si="0"/>
        <v>0.44061135371179061</v>
      </c>
      <c r="F31" s="2"/>
      <c r="G31" s="2"/>
    </row>
    <row r="32" spans="1:7">
      <c r="A32" s="2" t="s">
        <v>35</v>
      </c>
      <c r="B32" s="2"/>
      <c r="C32" s="2">
        <v>16</v>
      </c>
      <c r="D32" s="2">
        <v>14.99</v>
      </c>
      <c r="E32" s="11">
        <f t="shared" si="0"/>
        <v>-6.3124999999999987E-2</v>
      </c>
      <c r="F32" s="2"/>
      <c r="G32" s="2"/>
    </row>
    <row r="33" spans="1:7">
      <c r="A33" s="2" t="s">
        <v>36</v>
      </c>
      <c r="B33" s="2"/>
      <c r="C33" s="2">
        <v>14.9</v>
      </c>
      <c r="D33" s="2">
        <v>24.9</v>
      </c>
      <c r="E33" s="11">
        <f t="shared" si="0"/>
        <v>0.67114093959731536</v>
      </c>
      <c r="F33" s="2"/>
      <c r="G33" s="2"/>
    </row>
    <row r="34" spans="1:7">
      <c r="A34" s="2" t="s">
        <v>37</v>
      </c>
      <c r="B34" s="2"/>
      <c r="C34" s="2">
        <v>31.7</v>
      </c>
      <c r="D34" s="2">
        <v>31.7</v>
      </c>
      <c r="E34" s="11">
        <f t="shared" si="0"/>
        <v>0</v>
      </c>
      <c r="F34" s="2"/>
      <c r="G34" s="2"/>
    </row>
    <row r="35" spans="1:7">
      <c r="A35" s="2" t="s">
        <v>38</v>
      </c>
      <c r="B35" s="2"/>
      <c r="C35" s="2">
        <v>25.79</v>
      </c>
      <c r="D35" s="2">
        <v>25.65</v>
      </c>
      <c r="E35" s="11">
        <f t="shared" si="0"/>
        <v>-5.4284606436603156E-3</v>
      </c>
      <c r="F35" s="2"/>
      <c r="G35" s="2"/>
    </row>
    <row r="36" spans="1:7">
      <c r="A36" s="2" t="s">
        <v>39</v>
      </c>
      <c r="B36" s="2"/>
      <c r="C36" s="2">
        <v>6.9</v>
      </c>
      <c r="D36" s="2">
        <v>7.9</v>
      </c>
      <c r="E36" s="11">
        <f t="shared" si="0"/>
        <v>0.14492753623188404</v>
      </c>
      <c r="F36" s="2"/>
      <c r="G36" s="2"/>
    </row>
    <row r="37" spans="1:7">
      <c r="A37" s="2" t="s">
        <v>40</v>
      </c>
      <c r="B37" s="2"/>
      <c r="C37" s="2">
        <v>74.900000000000006</v>
      </c>
      <c r="D37" s="2">
        <v>79.900000000000006</v>
      </c>
      <c r="E37" s="11">
        <f t="shared" si="0"/>
        <v>6.6755674232309659E-2</v>
      </c>
      <c r="F37" s="2"/>
      <c r="G37" s="2"/>
    </row>
    <row r="38" spans="1:7">
      <c r="A38" s="2" t="s">
        <v>41</v>
      </c>
      <c r="B38" s="2"/>
      <c r="C38" s="2">
        <v>25.5</v>
      </c>
      <c r="D38" s="2">
        <v>18.899999999999999</v>
      </c>
      <c r="E38" s="11">
        <f t="shared" si="0"/>
        <v>-0.25882352941176479</v>
      </c>
      <c r="F38" s="2"/>
      <c r="G38" s="2"/>
    </row>
    <row r="39" spans="1:7">
      <c r="A39" s="2" t="s">
        <v>42</v>
      </c>
      <c r="B39" s="2"/>
      <c r="C39" s="2">
        <v>7</v>
      </c>
      <c r="D39" s="2">
        <v>6</v>
      </c>
      <c r="E39" s="11">
        <f t="shared" si="0"/>
        <v>-0.1428571428571429</v>
      </c>
      <c r="F39" s="2"/>
      <c r="G39" s="2"/>
    </row>
    <row r="40" spans="1:7">
      <c r="A40" s="2" t="s">
        <v>43</v>
      </c>
      <c r="B40" s="2"/>
      <c r="C40" s="2">
        <v>18</v>
      </c>
      <c r="D40" s="2">
        <v>18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7.3</v>
      </c>
      <c r="D41" s="2">
        <v>7.55</v>
      </c>
      <c r="E41" s="11">
        <f t="shared" si="0"/>
        <v>3.4246575342465668E-2</v>
      </c>
      <c r="F41" s="2"/>
      <c r="G41" s="2"/>
    </row>
    <row r="42" spans="1:7">
      <c r="A42" s="2" t="s">
        <v>45</v>
      </c>
      <c r="B42" s="2"/>
      <c r="C42" s="2">
        <v>22.5</v>
      </c>
      <c r="D42" s="2">
        <v>16</v>
      </c>
      <c r="E42" s="11">
        <f t="shared" si="0"/>
        <v>-0.28888888888888886</v>
      </c>
      <c r="F42" s="2"/>
      <c r="G42" s="2"/>
    </row>
    <row r="43" spans="1:7">
      <c r="A43" s="2" t="s">
        <v>46</v>
      </c>
      <c r="B43" s="2"/>
      <c r="C43" s="2">
        <v>112</v>
      </c>
      <c r="D43" s="2">
        <v>139</v>
      </c>
      <c r="E43" s="11">
        <f t="shared" si="0"/>
        <v>0.2410714285714286</v>
      </c>
      <c r="F43" s="2"/>
      <c r="G43" s="2"/>
    </row>
    <row r="44" spans="1:7">
      <c r="A44" s="2" t="s">
        <v>47</v>
      </c>
      <c r="B44" s="2"/>
      <c r="C44" s="2">
        <v>12.5</v>
      </c>
      <c r="D44" s="2">
        <v>12.55</v>
      </c>
      <c r="E44" s="11">
        <f t="shared" si="0"/>
        <v>4.0000000000000036E-3</v>
      </c>
      <c r="F44" s="2"/>
      <c r="G44" s="2"/>
    </row>
    <row r="45" spans="1:7">
      <c r="A45" s="2" t="s">
        <v>48</v>
      </c>
      <c r="B45" s="2"/>
      <c r="C45" s="2">
        <v>15</v>
      </c>
      <c r="D45" s="2">
        <v>15.9</v>
      </c>
      <c r="E45" s="11">
        <f t="shared" si="0"/>
        <v>6.0000000000000053E-2</v>
      </c>
      <c r="F45" s="2"/>
      <c r="G45" s="2"/>
    </row>
    <row r="46" spans="1:7">
      <c r="A46" s="2" t="s">
        <v>49</v>
      </c>
      <c r="B46" s="2"/>
      <c r="C46" s="2">
        <v>20.5</v>
      </c>
      <c r="D46" s="2">
        <v>21</v>
      </c>
      <c r="E46" s="11">
        <f t="shared" si="0"/>
        <v>2.4390243902439046E-2</v>
      </c>
      <c r="F46" s="2"/>
      <c r="G46" s="2"/>
    </row>
    <row r="47" spans="1:7">
      <c r="A47" s="2" t="s">
        <v>50</v>
      </c>
      <c r="B47" s="2"/>
      <c r="C47" s="2">
        <v>11</v>
      </c>
      <c r="D47" s="2">
        <v>11.65</v>
      </c>
      <c r="E47" s="11">
        <f t="shared" si="0"/>
        <v>5.9090909090909083E-2</v>
      </c>
      <c r="F47" s="2"/>
      <c r="G47" s="2"/>
    </row>
    <row r="48" spans="1:7">
      <c r="A48" s="2" t="s">
        <v>51</v>
      </c>
      <c r="B48" s="2"/>
      <c r="C48" s="2">
        <v>10</v>
      </c>
      <c r="D48" s="2">
        <v>12</v>
      </c>
      <c r="E48" s="11">
        <f t="shared" si="0"/>
        <v>0.19999999999999996</v>
      </c>
      <c r="F48" s="2"/>
      <c r="G48" s="2"/>
    </row>
    <row r="49" spans="1:7">
      <c r="A49" s="2" t="s">
        <v>52</v>
      </c>
      <c r="B49" s="2"/>
      <c r="C49" s="2">
        <v>30</v>
      </c>
      <c r="D49" s="2">
        <v>20</v>
      </c>
      <c r="E49" s="11">
        <f t="shared" si="0"/>
        <v>-0.33333333333333337</v>
      </c>
      <c r="F49" s="2"/>
      <c r="G49" s="2"/>
    </row>
    <row r="50" spans="1:7">
      <c r="A50" s="2" t="s">
        <v>53</v>
      </c>
      <c r="B50" s="2"/>
      <c r="C50" s="2">
        <v>12.65</v>
      </c>
      <c r="D50" s="2">
        <v>16</v>
      </c>
      <c r="E50" s="11">
        <f t="shared" si="0"/>
        <v>0.2648221343873518</v>
      </c>
      <c r="F50" s="2"/>
      <c r="G50" s="2"/>
    </row>
    <row r="51" spans="1:7">
      <c r="A51" s="2" t="s">
        <v>54</v>
      </c>
      <c r="B51" s="2"/>
      <c r="C51" s="2">
        <v>21.4</v>
      </c>
      <c r="D51" s="2">
        <v>22.25</v>
      </c>
      <c r="E51" s="11">
        <f t="shared" si="0"/>
        <v>3.9719626168224442E-2</v>
      </c>
      <c r="F51" s="2"/>
      <c r="G51" s="2"/>
    </row>
    <row r="52" spans="1:7">
      <c r="A52" s="2" t="s">
        <v>55</v>
      </c>
      <c r="B52" s="2"/>
      <c r="C52" s="2">
        <v>8.4</v>
      </c>
      <c r="D52" s="2">
        <v>10</v>
      </c>
      <c r="E52" s="11">
        <f t="shared" si="0"/>
        <v>0.19047619047619047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1241.8100000000004</v>
      </c>
      <c r="D55" s="2">
        <f>SUM(D2:D54)</f>
        <v>1315.5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5" workbookViewId="0">
      <selection activeCell="C60" sqref="C60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42192</v>
      </c>
      <c r="D1" s="7">
        <v>42220</v>
      </c>
      <c r="E1" s="5"/>
      <c r="F1" s="6"/>
      <c r="G1" s="6"/>
    </row>
    <row r="2" spans="1:8">
      <c r="A2" s="6" t="s">
        <v>5</v>
      </c>
      <c r="B2" s="14"/>
      <c r="C2" s="2">
        <v>18.64</v>
      </c>
      <c r="D2" s="2">
        <v>18.64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12.39</v>
      </c>
      <c r="D3" s="2">
        <v>10</v>
      </c>
      <c r="E3" s="6"/>
      <c r="F3" s="11">
        <f t="shared" ref="F3:F52" si="0">D3/C3-1</f>
        <v>-0.19289749798224376</v>
      </c>
      <c r="G3" s="6"/>
    </row>
    <row r="4" spans="1:8">
      <c r="A4" s="6" t="s">
        <v>7</v>
      </c>
      <c r="B4" s="2"/>
      <c r="C4" s="2">
        <v>24.15</v>
      </c>
      <c r="D4" s="2">
        <v>23.85</v>
      </c>
      <c r="E4" s="6"/>
      <c r="F4" s="11">
        <f t="shared" si="0"/>
        <v>-1.2422360248447117E-2</v>
      </c>
      <c r="G4" s="6"/>
    </row>
    <row r="5" spans="1:8">
      <c r="A5" s="6" t="s">
        <v>8</v>
      </c>
      <c r="B5" s="2"/>
      <c r="C5" s="2">
        <v>85</v>
      </c>
      <c r="D5" s="2">
        <v>71.900000000000006</v>
      </c>
      <c r="E5" s="6"/>
      <c r="F5" s="11">
        <f t="shared" si="0"/>
        <v>-0.15411764705882347</v>
      </c>
      <c r="G5" s="6"/>
    </row>
    <row r="6" spans="1:8">
      <c r="A6" s="6" t="s">
        <v>9</v>
      </c>
      <c r="B6" s="2"/>
      <c r="C6" s="2">
        <v>9.6999999999999993</v>
      </c>
      <c r="D6" s="2">
        <v>10</v>
      </c>
      <c r="E6" s="6"/>
      <c r="F6" s="11">
        <f t="shared" si="0"/>
        <v>3.0927835051546504E-2</v>
      </c>
      <c r="G6" s="6"/>
    </row>
    <row r="7" spans="1:8">
      <c r="A7" s="6" t="s">
        <v>10</v>
      </c>
      <c r="B7" s="2"/>
      <c r="C7" s="2">
        <v>16</v>
      </c>
      <c r="D7" s="2">
        <v>20</v>
      </c>
      <c r="E7" s="6"/>
      <c r="F7" s="11">
        <f t="shared" si="0"/>
        <v>0.25</v>
      </c>
      <c r="G7" s="6"/>
    </row>
    <row r="8" spans="1:8">
      <c r="A8" s="6" t="s">
        <v>11</v>
      </c>
      <c r="B8" s="2"/>
      <c r="C8" s="2">
        <v>103</v>
      </c>
      <c r="D8" s="2">
        <v>103</v>
      </c>
      <c r="E8" s="6"/>
      <c r="F8" s="11">
        <f t="shared" si="0"/>
        <v>0</v>
      </c>
      <c r="G8" s="6"/>
    </row>
    <row r="9" spans="1:8">
      <c r="A9" s="6" t="s">
        <v>12</v>
      </c>
      <c r="B9" s="2"/>
      <c r="C9" s="2">
        <v>31.5</v>
      </c>
      <c r="D9" s="2">
        <v>31.5</v>
      </c>
      <c r="E9" s="6"/>
      <c r="F9" s="11">
        <f t="shared" si="0"/>
        <v>0</v>
      </c>
      <c r="G9" s="6"/>
    </row>
    <row r="10" spans="1:8">
      <c r="A10" s="6" t="s">
        <v>13</v>
      </c>
      <c r="B10" s="2"/>
      <c r="C10" s="2">
        <v>45.7</v>
      </c>
      <c r="D10" s="2">
        <v>45.7</v>
      </c>
      <c r="E10" s="6"/>
      <c r="F10" s="11">
        <f t="shared" si="0"/>
        <v>0</v>
      </c>
      <c r="G10" s="6"/>
    </row>
    <row r="11" spans="1:8">
      <c r="A11" s="6" t="s">
        <v>14</v>
      </c>
      <c r="B11" s="2"/>
      <c r="C11" s="2">
        <v>34.299999999999997</v>
      </c>
      <c r="D11" s="2">
        <v>36.4</v>
      </c>
      <c r="E11" s="6"/>
      <c r="F11" s="11">
        <f t="shared" si="0"/>
        <v>6.1224489795918435E-2</v>
      </c>
      <c r="G11" s="6"/>
    </row>
    <row r="12" spans="1:8">
      <c r="A12" s="6" t="s">
        <v>15</v>
      </c>
      <c r="B12" s="2"/>
      <c r="C12" s="2">
        <v>22</v>
      </c>
      <c r="D12" s="2">
        <v>40</v>
      </c>
      <c r="E12" s="6"/>
      <c r="F12" s="11">
        <f t="shared" si="0"/>
        <v>0.81818181818181812</v>
      </c>
      <c r="G12" s="6"/>
    </row>
    <row r="13" spans="1:8">
      <c r="A13" s="6" t="s">
        <v>16</v>
      </c>
      <c r="B13" s="2"/>
      <c r="C13" s="2">
        <v>25</v>
      </c>
      <c r="D13" s="2">
        <v>27</v>
      </c>
      <c r="E13" s="6"/>
      <c r="F13" s="11">
        <f t="shared" si="0"/>
        <v>8.0000000000000071E-2</v>
      </c>
      <c r="G13" s="6"/>
    </row>
    <row r="14" spans="1:8">
      <c r="A14" s="6" t="s">
        <v>17</v>
      </c>
      <c r="B14" s="2"/>
      <c r="C14" s="2">
        <v>20.5</v>
      </c>
      <c r="D14" s="2">
        <v>21</v>
      </c>
      <c r="E14" s="6"/>
      <c r="F14" s="11">
        <f t="shared" si="0"/>
        <v>2.4390243902439046E-2</v>
      </c>
      <c r="G14" s="6"/>
    </row>
    <row r="15" spans="1:8">
      <c r="A15" s="6" t="s">
        <v>18</v>
      </c>
      <c r="B15" s="2"/>
      <c r="C15" s="2">
        <v>12.65</v>
      </c>
      <c r="D15" s="2">
        <v>12.65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16.649999999999999</v>
      </c>
      <c r="D16" s="2">
        <v>16.649999999999999</v>
      </c>
      <c r="E16" s="6">
        <f t="shared" ref="E16:E52" si="1">C16/D16</f>
        <v>1</v>
      </c>
      <c r="F16" s="11">
        <f t="shared" si="0"/>
        <v>0</v>
      </c>
      <c r="G16" s="6"/>
    </row>
    <row r="17" spans="1:7">
      <c r="A17" s="6" t="s">
        <v>20</v>
      </c>
      <c r="B17" s="2"/>
      <c r="C17" s="2">
        <v>15.5</v>
      </c>
      <c r="D17" s="2">
        <v>15.75</v>
      </c>
      <c r="E17" s="6">
        <f t="shared" si="1"/>
        <v>0.98412698412698407</v>
      </c>
      <c r="F17" s="11">
        <f t="shared" si="0"/>
        <v>1.6129032258064502E-2</v>
      </c>
      <c r="G17" s="6"/>
    </row>
    <row r="18" spans="1:7">
      <c r="A18" s="6" t="s">
        <v>21</v>
      </c>
      <c r="B18" s="2"/>
      <c r="C18" s="2">
        <v>60</v>
      </c>
      <c r="D18" s="2">
        <v>60</v>
      </c>
      <c r="E18" s="6">
        <f t="shared" si="1"/>
        <v>1</v>
      </c>
      <c r="F18" s="11">
        <f t="shared" si="0"/>
        <v>0</v>
      </c>
      <c r="G18" s="6"/>
    </row>
    <row r="19" spans="1:7">
      <c r="A19" s="6" t="s">
        <v>22</v>
      </c>
      <c r="B19" s="2"/>
      <c r="C19" s="2">
        <v>13.55</v>
      </c>
      <c r="D19" s="2">
        <v>13.55</v>
      </c>
      <c r="E19" s="6">
        <f t="shared" si="1"/>
        <v>1</v>
      </c>
      <c r="F19" s="11">
        <f t="shared" si="0"/>
        <v>0</v>
      </c>
      <c r="G19" s="6"/>
    </row>
    <row r="20" spans="1:7">
      <c r="A20" s="6" t="s">
        <v>23</v>
      </c>
      <c r="B20" s="2"/>
      <c r="C20" s="2">
        <v>13.85</v>
      </c>
      <c r="D20" s="2">
        <v>13.85</v>
      </c>
      <c r="E20" s="6">
        <f t="shared" si="1"/>
        <v>1</v>
      </c>
      <c r="F20" s="11">
        <f t="shared" si="0"/>
        <v>0</v>
      </c>
      <c r="G20" s="6"/>
    </row>
    <row r="21" spans="1:7">
      <c r="A21" s="6" t="s">
        <v>24</v>
      </c>
      <c r="B21" s="2"/>
      <c r="C21" s="2">
        <v>25</v>
      </c>
      <c r="D21" s="2">
        <v>28.3</v>
      </c>
      <c r="E21" s="6">
        <f t="shared" si="1"/>
        <v>0.88339222614840984</v>
      </c>
      <c r="F21" s="11">
        <f t="shared" si="0"/>
        <v>0.13200000000000012</v>
      </c>
      <c r="G21" s="6"/>
    </row>
    <row r="22" spans="1:7">
      <c r="A22" s="6" t="s">
        <v>25</v>
      </c>
      <c r="B22" s="2"/>
      <c r="C22" s="2">
        <v>11.95</v>
      </c>
      <c r="D22" s="2">
        <v>11.95</v>
      </c>
      <c r="E22" s="6">
        <f t="shared" si="1"/>
        <v>1</v>
      </c>
      <c r="F22" s="11">
        <f t="shared" si="0"/>
        <v>0</v>
      </c>
      <c r="G22" s="6"/>
    </row>
    <row r="23" spans="1:7">
      <c r="A23" s="6" t="s">
        <v>26</v>
      </c>
      <c r="B23" s="2"/>
      <c r="C23" s="2">
        <v>22</v>
      </c>
      <c r="D23" s="2">
        <v>23</v>
      </c>
      <c r="E23" s="6">
        <f t="shared" si="1"/>
        <v>0.95652173913043481</v>
      </c>
      <c r="F23" s="11">
        <f t="shared" si="0"/>
        <v>4.5454545454545414E-2</v>
      </c>
      <c r="G23" s="6"/>
    </row>
    <row r="24" spans="1:7">
      <c r="A24" s="6" t="s">
        <v>27</v>
      </c>
      <c r="B24" s="2"/>
      <c r="C24" s="2">
        <v>9.75</v>
      </c>
      <c r="D24" s="2">
        <v>10.1</v>
      </c>
      <c r="E24" s="6">
        <f t="shared" si="1"/>
        <v>0.96534653465346543</v>
      </c>
      <c r="F24" s="11">
        <f t="shared" si="0"/>
        <v>3.589743589743577E-2</v>
      </c>
      <c r="G24" s="6"/>
    </row>
    <row r="25" spans="1:7">
      <c r="A25" s="6" t="s">
        <v>28</v>
      </c>
      <c r="B25" s="2"/>
      <c r="C25" s="2">
        <v>42</v>
      </c>
      <c r="D25" s="2">
        <v>45</v>
      </c>
      <c r="E25" s="6">
        <f t="shared" si="1"/>
        <v>0.93333333333333335</v>
      </c>
      <c r="F25" s="11">
        <f t="shared" si="0"/>
        <v>7.1428571428571397E-2</v>
      </c>
      <c r="G25" s="6"/>
    </row>
    <row r="26" spans="1:7">
      <c r="A26" s="6" t="s">
        <v>29</v>
      </c>
      <c r="B26" s="2"/>
      <c r="C26" s="2">
        <v>22</v>
      </c>
      <c r="D26" s="2">
        <v>24</v>
      </c>
      <c r="E26" s="6">
        <f t="shared" si="1"/>
        <v>0.91666666666666663</v>
      </c>
      <c r="F26" s="11">
        <f t="shared" si="0"/>
        <v>9.0909090909090828E-2</v>
      </c>
      <c r="G26" s="6"/>
    </row>
    <row r="27" spans="1:7">
      <c r="A27" s="6" t="s">
        <v>30</v>
      </c>
      <c r="B27" s="2"/>
      <c r="C27" s="2">
        <v>7.7</v>
      </c>
      <c r="D27" s="2">
        <v>7.85</v>
      </c>
      <c r="E27" s="6">
        <f t="shared" si="1"/>
        <v>0.98089171974522305</v>
      </c>
      <c r="F27" s="11">
        <f t="shared" si="0"/>
        <v>1.9480519480519431E-2</v>
      </c>
      <c r="G27" s="6"/>
    </row>
    <row r="28" spans="1:7">
      <c r="A28" s="6" t="s">
        <v>31</v>
      </c>
      <c r="B28" s="2"/>
      <c r="C28" s="2">
        <v>11.5</v>
      </c>
      <c r="D28" s="2">
        <v>11.5</v>
      </c>
      <c r="E28" s="6">
        <f t="shared" si="1"/>
        <v>1</v>
      </c>
      <c r="F28" s="11">
        <f t="shared" si="0"/>
        <v>0</v>
      </c>
      <c r="G28" s="6"/>
    </row>
    <row r="29" spans="1:7">
      <c r="A29" s="6" t="s">
        <v>32</v>
      </c>
      <c r="B29" s="2"/>
      <c r="C29" s="2">
        <v>9.1</v>
      </c>
      <c r="D29" s="2">
        <v>9.6999999999999993</v>
      </c>
      <c r="E29" s="6">
        <f t="shared" si="1"/>
        <v>0.93814432989690721</v>
      </c>
      <c r="F29" s="11">
        <f t="shared" si="0"/>
        <v>6.5934065934065922E-2</v>
      </c>
      <c r="G29" s="6"/>
    </row>
    <row r="30" spans="1:7">
      <c r="A30" s="6" t="s">
        <v>33</v>
      </c>
      <c r="B30" s="2"/>
      <c r="C30" s="2">
        <v>16.7</v>
      </c>
      <c r="D30" s="2">
        <v>19</v>
      </c>
      <c r="E30" s="6">
        <f t="shared" si="1"/>
        <v>0.87894736842105259</v>
      </c>
      <c r="F30" s="11">
        <f t="shared" si="0"/>
        <v>0.13772455089820368</v>
      </c>
      <c r="G30" s="6"/>
    </row>
    <row r="31" spans="1:7">
      <c r="A31" s="6" t="s">
        <v>34</v>
      </c>
      <c r="B31" s="2"/>
      <c r="C31" s="2">
        <v>20</v>
      </c>
      <c r="D31" s="2">
        <v>31.9</v>
      </c>
      <c r="E31" s="6">
        <f t="shared" si="1"/>
        <v>0.62695924764890287</v>
      </c>
      <c r="F31" s="11">
        <f t="shared" si="0"/>
        <v>0.59499999999999997</v>
      </c>
      <c r="G31" s="6"/>
    </row>
    <row r="32" spans="1:7">
      <c r="A32" s="6" t="s">
        <v>35</v>
      </c>
      <c r="B32" s="2"/>
      <c r="C32" s="2">
        <v>17</v>
      </c>
      <c r="D32" s="2">
        <v>16</v>
      </c>
      <c r="E32" s="6">
        <f t="shared" si="1"/>
        <v>1.0625</v>
      </c>
      <c r="F32" s="11">
        <f t="shared" si="0"/>
        <v>-5.8823529411764719E-2</v>
      </c>
      <c r="G32" s="6"/>
    </row>
    <row r="33" spans="1:7">
      <c r="A33" s="6" t="s">
        <v>36</v>
      </c>
      <c r="B33" s="2"/>
      <c r="C33" s="2">
        <v>15.9</v>
      </c>
      <c r="D33" s="2">
        <v>27</v>
      </c>
      <c r="E33" s="6">
        <f t="shared" si="1"/>
        <v>0.58888888888888891</v>
      </c>
      <c r="F33" s="11">
        <f t="shared" si="0"/>
        <v>0.69811320754716988</v>
      </c>
      <c r="G33" s="6"/>
    </row>
    <row r="34" spans="1:7">
      <c r="A34" s="6" t="s">
        <v>37</v>
      </c>
      <c r="B34" s="2"/>
      <c r="C34" s="2">
        <v>31.7</v>
      </c>
      <c r="D34" s="2">
        <v>31.7</v>
      </c>
      <c r="E34" s="6">
        <f t="shared" si="1"/>
        <v>1</v>
      </c>
      <c r="F34" s="11">
        <f t="shared" si="0"/>
        <v>0</v>
      </c>
      <c r="G34" s="6"/>
    </row>
    <row r="35" spans="1:7">
      <c r="A35" s="6" t="s">
        <v>38</v>
      </c>
      <c r="B35" s="2"/>
      <c r="C35" s="2">
        <v>25.25</v>
      </c>
      <c r="D35" s="2">
        <v>26</v>
      </c>
      <c r="E35" s="6">
        <f t="shared" si="1"/>
        <v>0.97115384615384615</v>
      </c>
      <c r="F35" s="11">
        <f t="shared" si="0"/>
        <v>2.9702970297029729E-2</v>
      </c>
      <c r="G35" s="6"/>
    </row>
    <row r="36" spans="1:7">
      <c r="A36" s="6" t="s">
        <v>39</v>
      </c>
      <c r="B36" s="2"/>
      <c r="C36" s="2">
        <v>7</v>
      </c>
      <c r="D36" s="2">
        <v>7</v>
      </c>
      <c r="E36" s="6">
        <f t="shared" si="1"/>
        <v>1</v>
      </c>
      <c r="F36" s="11">
        <f t="shared" si="0"/>
        <v>0</v>
      </c>
      <c r="G36" s="6"/>
    </row>
    <row r="37" spans="1:7">
      <c r="A37" s="6" t="s">
        <v>40</v>
      </c>
      <c r="B37" s="2"/>
      <c r="C37" s="2">
        <v>79</v>
      </c>
      <c r="D37" s="2">
        <v>83</v>
      </c>
      <c r="E37" s="6">
        <f t="shared" si="1"/>
        <v>0.95180722891566261</v>
      </c>
      <c r="F37" s="11">
        <f t="shared" si="0"/>
        <v>5.0632911392405111E-2</v>
      </c>
      <c r="G37" s="6"/>
    </row>
    <row r="38" spans="1:7">
      <c r="A38" s="6" t="s">
        <v>41</v>
      </c>
      <c r="B38" s="2"/>
      <c r="C38" s="2">
        <v>24.9</v>
      </c>
      <c r="D38" s="2">
        <v>24</v>
      </c>
      <c r="E38" s="6">
        <f t="shared" si="1"/>
        <v>1.0374999999999999</v>
      </c>
      <c r="F38" s="11">
        <f t="shared" si="0"/>
        <v>-3.6144578313252906E-2</v>
      </c>
      <c r="G38" s="6"/>
    </row>
    <row r="39" spans="1:7">
      <c r="A39" s="6" t="s">
        <v>42</v>
      </c>
      <c r="B39" s="2"/>
      <c r="C39" s="2">
        <v>7</v>
      </c>
      <c r="D39" s="2">
        <v>7</v>
      </c>
      <c r="E39" s="6">
        <f t="shared" si="1"/>
        <v>1</v>
      </c>
      <c r="F39" s="11">
        <f t="shared" si="0"/>
        <v>0</v>
      </c>
      <c r="G39" s="6"/>
    </row>
    <row r="40" spans="1:7">
      <c r="A40" s="6" t="s">
        <v>43</v>
      </c>
      <c r="B40" s="2"/>
      <c r="C40" s="2">
        <v>15.5</v>
      </c>
      <c r="D40" s="2">
        <v>15.3</v>
      </c>
      <c r="E40" s="6">
        <f t="shared" si="1"/>
        <v>1.0130718954248366</v>
      </c>
      <c r="F40" s="11">
        <f t="shared" si="0"/>
        <v>-1.2903225806451535E-2</v>
      </c>
      <c r="G40" s="6"/>
    </row>
    <row r="41" spans="1:7">
      <c r="A41" s="6" t="s">
        <v>44</v>
      </c>
      <c r="B41" s="2"/>
      <c r="C41" s="2">
        <v>7.3</v>
      </c>
      <c r="D41" s="2">
        <v>7.59</v>
      </c>
      <c r="E41" s="6">
        <f t="shared" si="1"/>
        <v>0.96179183135704871</v>
      </c>
      <c r="F41" s="11">
        <f t="shared" si="0"/>
        <v>3.9726027397260388E-2</v>
      </c>
      <c r="G41" s="6"/>
    </row>
    <row r="42" spans="1:7">
      <c r="A42" s="6" t="s">
        <v>45</v>
      </c>
      <c r="B42" s="2"/>
      <c r="C42" s="2">
        <v>23</v>
      </c>
      <c r="D42" s="2">
        <v>23</v>
      </c>
      <c r="E42" s="6">
        <f t="shared" si="1"/>
        <v>1</v>
      </c>
      <c r="F42" s="11">
        <f t="shared" si="0"/>
        <v>0</v>
      </c>
      <c r="G42" s="6"/>
    </row>
    <row r="43" spans="1:7">
      <c r="A43" s="6" t="s">
        <v>46</v>
      </c>
      <c r="B43" s="2"/>
      <c r="C43" s="2">
        <v>113</v>
      </c>
      <c r="D43" s="2">
        <v>141</v>
      </c>
      <c r="E43" s="6">
        <f t="shared" si="1"/>
        <v>0.8014184397163121</v>
      </c>
      <c r="F43" s="11">
        <f t="shared" si="0"/>
        <v>0.24778761061946897</v>
      </c>
      <c r="G43" s="6"/>
    </row>
    <row r="44" spans="1:7">
      <c r="A44" s="6" t="s">
        <v>47</v>
      </c>
      <c r="B44" s="2"/>
      <c r="C44" s="2">
        <v>12.65</v>
      </c>
      <c r="D44" s="2">
        <v>13</v>
      </c>
      <c r="E44" s="6">
        <f t="shared" si="1"/>
        <v>0.97307692307692306</v>
      </c>
      <c r="F44" s="11">
        <f t="shared" si="0"/>
        <v>2.7667984189723382E-2</v>
      </c>
      <c r="G44" s="6"/>
    </row>
    <row r="45" spans="1:7">
      <c r="A45" s="6" t="s">
        <v>48</v>
      </c>
      <c r="B45" s="2"/>
      <c r="C45" s="2">
        <v>17</v>
      </c>
      <c r="D45" s="2">
        <v>17</v>
      </c>
      <c r="E45" s="6">
        <f t="shared" si="1"/>
        <v>1</v>
      </c>
      <c r="F45" s="11">
        <f t="shared" si="0"/>
        <v>0</v>
      </c>
      <c r="G45" s="6"/>
    </row>
    <row r="46" spans="1:7">
      <c r="A46" s="6" t="s">
        <v>49</v>
      </c>
      <c r="B46" s="2"/>
      <c r="C46" s="2">
        <v>20.5</v>
      </c>
      <c r="D46" s="2">
        <v>21</v>
      </c>
      <c r="E46" s="6">
        <f t="shared" si="1"/>
        <v>0.97619047619047616</v>
      </c>
      <c r="F46" s="11">
        <f t="shared" si="0"/>
        <v>2.4390243902439046E-2</v>
      </c>
      <c r="G46" s="6"/>
    </row>
    <row r="47" spans="1:7">
      <c r="A47" s="6" t="s">
        <v>50</v>
      </c>
      <c r="B47" s="2"/>
      <c r="C47" s="2">
        <v>15</v>
      </c>
      <c r="D47" s="2">
        <v>12</v>
      </c>
      <c r="E47" s="6">
        <f t="shared" si="1"/>
        <v>1.25</v>
      </c>
      <c r="F47" s="11">
        <f t="shared" si="0"/>
        <v>-0.19999999999999996</v>
      </c>
      <c r="G47" s="6"/>
    </row>
    <row r="48" spans="1:7">
      <c r="A48" s="6" t="s">
        <v>51</v>
      </c>
      <c r="B48" s="2"/>
      <c r="C48" s="2">
        <v>9.89</v>
      </c>
      <c r="D48" s="2">
        <v>12.95</v>
      </c>
      <c r="E48" s="6">
        <f t="shared" si="1"/>
        <v>0.76370656370656376</v>
      </c>
      <c r="F48" s="11">
        <f t="shared" si="0"/>
        <v>0.30940343781597557</v>
      </c>
      <c r="G48" s="6"/>
    </row>
    <row r="49" spans="1:7">
      <c r="A49" s="6" t="s">
        <v>52</v>
      </c>
      <c r="B49" s="2"/>
      <c r="C49" s="2">
        <v>23</v>
      </c>
      <c r="D49" s="2">
        <v>21</v>
      </c>
      <c r="E49" s="6">
        <f t="shared" si="1"/>
        <v>1.0952380952380953</v>
      </c>
      <c r="F49" s="11">
        <f t="shared" si="0"/>
        <v>-8.6956521739130488E-2</v>
      </c>
      <c r="G49" s="6"/>
    </row>
    <row r="50" spans="1:7">
      <c r="A50" s="6" t="s">
        <v>53</v>
      </c>
      <c r="B50" s="2"/>
      <c r="C50" s="2">
        <v>12.75</v>
      </c>
      <c r="D50" s="2">
        <v>15</v>
      </c>
      <c r="E50" s="6">
        <f t="shared" si="1"/>
        <v>0.85</v>
      </c>
      <c r="F50" s="11">
        <f t="shared" si="0"/>
        <v>0.17647058823529416</v>
      </c>
      <c r="G50" s="6"/>
    </row>
    <row r="51" spans="1:7">
      <c r="A51" s="6" t="s">
        <v>54</v>
      </c>
      <c r="B51" s="2"/>
      <c r="C51" s="2">
        <v>21.4</v>
      </c>
      <c r="D51" s="2">
        <v>22.25</v>
      </c>
      <c r="E51" s="6">
        <f t="shared" si="1"/>
        <v>0.96179775280898872</v>
      </c>
      <c r="F51" s="11">
        <f t="shared" si="0"/>
        <v>3.9719626168224442E-2</v>
      </c>
      <c r="G51" s="6"/>
    </row>
    <row r="52" spans="1:7">
      <c r="A52" s="6" t="s">
        <v>55</v>
      </c>
      <c r="B52" s="2"/>
      <c r="C52" s="2">
        <v>8.6999999999999993</v>
      </c>
      <c r="D52" s="2">
        <v>11</v>
      </c>
      <c r="E52" s="6">
        <f t="shared" si="1"/>
        <v>0.79090909090909089</v>
      </c>
      <c r="F52" s="11">
        <f t="shared" si="0"/>
        <v>0.26436781609195403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1285.2200000000003</v>
      </c>
      <c r="D56" s="2">
        <f>SUM(D2:D55)</f>
        <v>1367.53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6" workbookViewId="0">
      <selection activeCell="D57" sqref="D57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42192</v>
      </c>
      <c r="D2" s="7">
        <v>42220</v>
      </c>
      <c r="E2" s="5"/>
      <c r="F2" s="6"/>
    </row>
    <row r="3" spans="1:6">
      <c r="A3" s="6" t="s">
        <v>5</v>
      </c>
      <c r="B3" s="14"/>
      <c r="C3" s="2">
        <v>18.64</v>
      </c>
      <c r="D3" s="2">
        <v>18.64</v>
      </c>
      <c r="E3" s="12"/>
      <c r="F3" s="4">
        <f>D3/C3-1</f>
        <v>0</v>
      </c>
    </row>
    <row r="4" spans="1:6">
      <c r="A4" s="6" t="s">
        <v>6</v>
      </c>
      <c r="B4" s="2"/>
      <c r="C4" s="2">
        <v>12.58</v>
      </c>
      <c r="D4" s="2">
        <v>9.9499999999999993</v>
      </c>
      <c r="E4" s="12"/>
      <c r="F4" s="4">
        <f t="shared" ref="F4:F53" si="0">D4/C4-1</f>
        <v>-0.20906200317965029</v>
      </c>
    </row>
    <row r="5" spans="1:6">
      <c r="A5" s="6" t="s">
        <v>7</v>
      </c>
      <c r="B5" s="2"/>
      <c r="C5" s="2">
        <v>24.25</v>
      </c>
      <c r="D5" s="2">
        <v>24.25</v>
      </c>
      <c r="E5" s="12"/>
      <c r="F5" s="4">
        <f t="shared" si="0"/>
        <v>0</v>
      </c>
    </row>
    <row r="6" spans="1:6">
      <c r="A6" s="6" t="s">
        <v>8</v>
      </c>
      <c r="B6" s="2"/>
      <c r="C6" s="2">
        <v>89</v>
      </c>
      <c r="D6" s="2">
        <v>72</v>
      </c>
      <c r="E6" s="12"/>
      <c r="F6" s="4">
        <f t="shared" si="0"/>
        <v>-0.1910112359550562</v>
      </c>
    </row>
    <row r="7" spans="1:6">
      <c r="A7" s="6" t="s">
        <v>9</v>
      </c>
      <c r="B7" s="2"/>
      <c r="C7" s="2">
        <v>9.6999999999999993</v>
      </c>
      <c r="D7" s="2">
        <v>10</v>
      </c>
      <c r="E7" s="12"/>
      <c r="F7" s="4">
        <f t="shared" si="0"/>
        <v>3.0927835051546504E-2</v>
      </c>
    </row>
    <row r="8" spans="1:6">
      <c r="A8" s="6" t="s">
        <v>10</v>
      </c>
      <c r="B8" s="2"/>
      <c r="C8" s="2">
        <v>16</v>
      </c>
      <c r="D8" s="2">
        <v>21</v>
      </c>
      <c r="E8" s="12"/>
      <c r="F8" s="4">
        <f t="shared" si="0"/>
        <v>0.3125</v>
      </c>
    </row>
    <row r="9" spans="1:6">
      <c r="A9" s="6" t="s">
        <v>11</v>
      </c>
      <c r="B9" s="2"/>
      <c r="C9" s="2">
        <v>101.99</v>
      </c>
      <c r="D9" s="2">
        <v>98</v>
      </c>
      <c r="E9" s="12"/>
      <c r="F9" s="4">
        <f t="shared" si="0"/>
        <v>-3.9121482498284066E-2</v>
      </c>
    </row>
    <row r="10" spans="1:6">
      <c r="A10" s="6" t="s">
        <v>12</v>
      </c>
      <c r="B10" s="2"/>
      <c r="C10" s="2">
        <v>32.5</v>
      </c>
      <c r="D10" s="2">
        <v>32.5</v>
      </c>
      <c r="E10" s="12"/>
      <c r="F10" s="4">
        <f t="shared" si="0"/>
        <v>0</v>
      </c>
    </row>
    <row r="11" spans="1:6">
      <c r="A11" s="6" t="s">
        <v>13</v>
      </c>
      <c r="B11" s="2"/>
      <c r="C11" s="2">
        <v>46</v>
      </c>
      <c r="D11" s="2">
        <v>47</v>
      </c>
      <c r="E11" s="12"/>
      <c r="F11" s="4">
        <f t="shared" si="0"/>
        <v>2.1739130434782705E-2</v>
      </c>
    </row>
    <row r="12" spans="1:6">
      <c r="A12" s="6" t="s">
        <v>14</v>
      </c>
      <c r="B12" s="2"/>
      <c r="C12" s="2">
        <v>34.299999999999997</v>
      </c>
      <c r="D12" s="2">
        <v>36.4</v>
      </c>
      <c r="E12" s="12"/>
      <c r="F12" s="4">
        <f t="shared" si="0"/>
        <v>6.1224489795918435E-2</v>
      </c>
    </row>
    <row r="13" spans="1:6">
      <c r="A13" s="6" t="s">
        <v>15</v>
      </c>
      <c r="B13" s="2"/>
      <c r="C13" s="2">
        <v>22</v>
      </c>
      <c r="D13" s="2">
        <v>36</v>
      </c>
      <c r="E13" s="12"/>
      <c r="F13" s="4">
        <f t="shared" si="0"/>
        <v>0.63636363636363646</v>
      </c>
    </row>
    <row r="14" spans="1:6">
      <c r="A14" s="6" t="s">
        <v>16</v>
      </c>
      <c r="B14" s="2"/>
      <c r="C14" s="2">
        <v>24</v>
      </c>
      <c r="D14" s="2">
        <v>27.9</v>
      </c>
      <c r="E14" s="12"/>
      <c r="F14" s="4">
        <f t="shared" si="0"/>
        <v>0.16249999999999987</v>
      </c>
    </row>
    <row r="15" spans="1:6">
      <c r="A15" s="6" t="s">
        <v>17</v>
      </c>
      <c r="B15" s="2"/>
      <c r="C15" s="2">
        <v>20.5</v>
      </c>
      <c r="D15" s="2">
        <v>21</v>
      </c>
      <c r="E15" s="12"/>
      <c r="F15" s="4">
        <f t="shared" si="0"/>
        <v>2.4390243902439046E-2</v>
      </c>
    </row>
    <row r="16" spans="1:6">
      <c r="A16" s="6" t="s">
        <v>18</v>
      </c>
      <c r="B16" s="2"/>
      <c r="C16" s="2">
        <v>12.9</v>
      </c>
      <c r="D16" s="2">
        <v>12.9</v>
      </c>
      <c r="E16" s="12"/>
      <c r="F16" s="4">
        <f t="shared" si="0"/>
        <v>0</v>
      </c>
    </row>
    <row r="17" spans="1:6">
      <c r="A17" s="6" t="s">
        <v>19</v>
      </c>
      <c r="B17" s="2"/>
      <c r="C17" s="2">
        <v>16.89</v>
      </c>
      <c r="D17" s="2">
        <v>16.89</v>
      </c>
      <c r="E17" s="12"/>
      <c r="F17" s="4">
        <f t="shared" si="0"/>
        <v>0</v>
      </c>
    </row>
    <row r="18" spans="1:6">
      <c r="A18" s="6" t="s">
        <v>20</v>
      </c>
      <c r="B18" s="2"/>
      <c r="C18" s="2">
        <v>15.5</v>
      </c>
      <c r="D18" s="2">
        <v>15.75</v>
      </c>
      <c r="E18" s="12"/>
      <c r="F18" s="4">
        <f t="shared" si="0"/>
        <v>1.6129032258064502E-2</v>
      </c>
    </row>
    <row r="19" spans="1:6">
      <c r="A19" s="6" t="s">
        <v>21</v>
      </c>
      <c r="B19" s="2"/>
      <c r="C19" s="2">
        <v>62</v>
      </c>
      <c r="D19" s="2">
        <v>62</v>
      </c>
      <c r="E19" s="12"/>
      <c r="F19" s="4">
        <f t="shared" si="0"/>
        <v>0</v>
      </c>
    </row>
    <row r="20" spans="1:6">
      <c r="A20" s="6" t="s">
        <v>22</v>
      </c>
      <c r="B20" s="2"/>
      <c r="C20" s="2">
        <v>13.65</v>
      </c>
      <c r="D20" s="2">
        <v>13.75</v>
      </c>
      <c r="E20" s="12"/>
      <c r="F20" s="4">
        <f t="shared" si="0"/>
        <v>7.3260073260073E-3</v>
      </c>
    </row>
    <row r="21" spans="1:6">
      <c r="A21" s="6" t="s">
        <v>23</v>
      </c>
      <c r="B21" s="2"/>
      <c r="C21" s="2">
        <v>13.954000000000001</v>
      </c>
      <c r="D21" s="2">
        <v>13.9</v>
      </c>
      <c r="E21" s="12"/>
      <c r="F21" s="4">
        <f t="shared" si="0"/>
        <v>-3.8698581052027947E-3</v>
      </c>
    </row>
    <row r="22" spans="1:6">
      <c r="A22" s="6" t="s">
        <v>24</v>
      </c>
      <c r="B22" s="2"/>
      <c r="C22" s="2">
        <v>25</v>
      </c>
      <c r="D22" s="2">
        <v>28.3</v>
      </c>
      <c r="E22" s="12"/>
      <c r="F22" s="4">
        <f t="shared" si="0"/>
        <v>0.13200000000000012</v>
      </c>
    </row>
    <row r="23" spans="1:6">
      <c r="A23" s="6" t="s">
        <v>25</v>
      </c>
      <c r="B23" s="2"/>
      <c r="C23" s="2">
        <v>12</v>
      </c>
      <c r="D23" s="2">
        <v>12</v>
      </c>
      <c r="E23" s="12"/>
      <c r="F23" s="4">
        <f t="shared" si="0"/>
        <v>0</v>
      </c>
    </row>
    <row r="24" spans="1:6">
      <c r="A24" s="6" t="s">
        <v>26</v>
      </c>
      <c r="B24" s="2"/>
      <c r="C24" s="2">
        <v>22</v>
      </c>
      <c r="D24" s="2">
        <v>22.9</v>
      </c>
      <c r="E24" s="12"/>
      <c r="F24" s="4">
        <f t="shared" si="0"/>
        <v>4.0909090909090784E-2</v>
      </c>
    </row>
    <row r="25" spans="1:6">
      <c r="A25" s="6" t="s">
        <v>27</v>
      </c>
      <c r="B25" s="2"/>
      <c r="C25" s="2">
        <v>10</v>
      </c>
      <c r="D25" s="2">
        <v>10.5</v>
      </c>
      <c r="E25" s="12"/>
      <c r="F25" s="4">
        <f t="shared" si="0"/>
        <v>5.0000000000000044E-2</v>
      </c>
    </row>
    <row r="26" spans="1:6">
      <c r="A26" s="6" t="s">
        <v>28</v>
      </c>
      <c r="B26" s="2"/>
      <c r="C26" s="2">
        <v>44</v>
      </c>
      <c r="D26" s="2">
        <v>44</v>
      </c>
      <c r="E26" s="12"/>
      <c r="F26" s="4">
        <f t="shared" si="0"/>
        <v>0</v>
      </c>
    </row>
    <row r="27" spans="1:6">
      <c r="A27" s="6" t="s">
        <v>29</v>
      </c>
      <c r="B27" s="2"/>
      <c r="C27" s="2">
        <v>24</v>
      </c>
      <c r="D27" s="2">
        <v>22</v>
      </c>
      <c r="E27" s="12"/>
      <c r="F27" s="4">
        <f t="shared" si="0"/>
        <v>-8.333333333333337E-2</v>
      </c>
    </row>
    <row r="28" spans="1:6">
      <c r="A28" s="6" t="s">
        <v>30</v>
      </c>
      <c r="B28" s="2"/>
      <c r="C28" s="2">
        <v>7.7</v>
      </c>
      <c r="D28" s="2">
        <v>7.85</v>
      </c>
      <c r="E28" s="12"/>
      <c r="F28" s="4">
        <f t="shared" si="0"/>
        <v>1.9480519480519431E-2</v>
      </c>
    </row>
    <row r="29" spans="1:6">
      <c r="A29" s="6" t="s">
        <v>31</v>
      </c>
      <c r="B29" s="2"/>
      <c r="C29" s="2">
        <v>11.15</v>
      </c>
      <c r="D29" s="2">
        <v>11.15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9.1</v>
      </c>
      <c r="D30" s="2">
        <v>9.6999999999999993</v>
      </c>
      <c r="E30" s="12"/>
      <c r="F30" s="4">
        <f t="shared" si="0"/>
        <v>6.5934065934065922E-2</v>
      </c>
    </row>
    <row r="31" spans="1:6">
      <c r="A31" s="6" t="s">
        <v>33</v>
      </c>
      <c r="B31" s="2"/>
      <c r="C31" s="2">
        <v>16.850000000000001</v>
      </c>
      <c r="D31" s="2">
        <v>18.850000000000001</v>
      </c>
      <c r="E31" s="12"/>
      <c r="F31" s="4">
        <f t="shared" si="0"/>
        <v>0.11869436201780403</v>
      </c>
    </row>
    <row r="32" spans="1:6">
      <c r="A32" s="6" t="s">
        <v>34</v>
      </c>
      <c r="B32" s="2"/>
      <c r="C32" s="2">
        <v>23</v>
      </c>
      <c r="D32" s="2">
        <v>33</v>
      </c>
      <c r="E32" s="12"/>
      <c r="F32" s="4">
        <f t="shared" si="0"/>
        <v>0.43478260869565211</v>
      </c>
    </row>
    <row r="33" spans="1:6">
      <c r="A33" s="6" t="s">
        <v>35</v>
      </c>
      <c r="B33" s="2"/>
      <c r="C33" s="2">
        <v>16.649999999999999</v>
      </c>
      <c r="D33" s="2">
        <v>15.9</v>
      </c>
      <c r="E33" s="12"/>
      <c r="F33" s="4">
        <f t="shared" si="0"/>
        <v>-4.5045045045044918E-2</v>
      </c>
    </row>
    <row r="34" spans="1:6">
      <c r="A34" s="6" t="s">
        <v>36</v>
      </c>
      <c r="B34" s="2"/>
      <c r="C34" s="2">
        <v>14.9</v>
      </c>
      <c r="D34" s="2">
        <v>25.65</v>
      </c>
      <c r="E34" s="12"/>
      <c r="F34" s="4">
        <f t="shared" si="0"/>
        <v>0.72147651006711389</v>
      </c>
    </row>
    <row r="35" spans="1:6">
      <c r="A35" s="6" t="s">
        <v>37</v>
      </c>
      <c r="B35" s="2"/>
      <c r="C35" s="2">
        <v>32</v>
      </c>
      <c r="D35" s="2">
        <v>30.85</v>
      </c>
      <c r="E35" s="12"/>
      <c r="F35" s="4">
        <f t="shared" si="0"/>
        <v>-3.5937499999999956E-2</v>
      </c>
    </row>
    <row r="36" spans="1:6">
      <c r="A36" s="6" t="s">
        <v>38</v>
      </c>
      <c r="B36" s="2"/>
      <c r="C36" s="2">
        <v>25.5</v>
      </c>
      <c r="D36" s="2">
        <v>26.55</v>
      </c>
      <c r="E36" s="12"/>
      <c r="F36" s="4">
        <f t="shared" si="0"/>
        <v>4.117647058823537E-2</v>
      </c>
    </row>
    <row r="37" spans="1:6">
      <c r="A37" s="6" t="s">
        <v>39</v>
      </c>
      <c r="B37" s="2"/>
      <c r="C37" s="2">
        <v>6</v>
      </c>
      <c r="D37" s="2">
        <v>8</v>
      </c>
      <c r="E37" s="12"/>
      <c r="F37" s="4">
        <f t="shared" si="0"/>
        <v>0.33333333333333326</v>
      </c>
    </row>
    <row r="38" spans="1:6">
      <c r="A38" s="6" t="s">
        <v>40</v>
      </c>
      <c r="B38" s="2"/>
      <c r="C38" s="2">
        <v>78</v>
      </c>
      <c r="D38" s="2">
        <v>85</v>
      </c>
      <c r="E38" s="12"/>
      <c r="F38" s="4">
        <f t="shared" si="0"/>
        <v>8.9743589743589647E-2</v>
      </c>
    </row>
    <row r="39" spans="1:6">
      <c r="A39" s="6" t="s">
        <v>41</v>
      </c>
      <c r="B39" s="2"/>
      <c r="C39" s="2">
        <v>25</v>
      </c>
      <c r="D39" s="2">
        <v>20.9</v>
      </c>
      <c r="E39" s="12"/>
      <c r="F39" s="4">
        <f t="shared" si="0"/>
        <v>-0.16400000000000003</v>
      </c>
    </row>
    <row r="40" spans="1:6">
      <c r="A40" s="6" t="s">
        <v>42</v>
      </c>
      <c r="B40" s="2"/>
      <c r="C40" s="2">
        <v>7</v>
      </c>
      <c r="D40" s="2">
        <v>6.5</v>
      </c>
      <c r="E40" s="12"/>
      <c r="F40" s="4">
        <f t="shared" si="0"/>
        <v>-7.1428571428571397E-2</v>
      </c>
    </row>
    <row r="41" spans="1:6">
      <c r="A41" s="6" t="s">
        <v>43</v>
      </c>
      <c r="B41" s="2"/>
      <c r="C41" s="2">
        <v>18</v>
      </c>
      <c r="D41" s="2">
        <v>18</v>
      </c>
      <c r="E41" s="12"/>
      <c r="F41" s="4">
        <f t="shared" si="0"/>
        <v>0</v>
      </c>
    </row>
    <row r="42" spans="1:6">
      <c r="A42" s="6" t="s">
        <v>44</v>
      </c>
      <c r="B42" s="2"/>
      <c r="C42" s="2">
        <v>7.3</v>
      </c>
      <c r="D42" s="2">
        <v>7.55</v>
      </c>
      <c r="E42" s="12"/>
      <c r="F42" s="4">
        <f t="shared" si="0"/>
        <v>3.4246575342465668E-2</v>
      </c>
    </row>
    <row r="43" spans="1:6">
      <c r="A43" s="6" t="s">
        <v>45</v>
      </c>
      <c r="B43" s="2"/>
      <c r="C43" s="2">
        <v>22</v>
      </c>
      <c r="D43" s="2">
        <v>24</v>
      </c>
      <c r="E43" s="12"/>
      <c r="F43" s="4">
        <f t="shared" si="0"/>
        <v>9.0909090909090828E-2</v>
      </c>
    </row>
    <row r="44" spans="1:6">
      <c r="A44" s="6" t="s">
        <v>46</v>
      </c>
      <c r="B44" s="2"/>
      <c r="C44" s="2">
        <v>113.65</v>
      </c>
      <c r="D44" s="2">
        <v>143</v>
      </c>
      <c r="E44" s="12"/>
      <c r="F44" s="4">
        <f t="shared" si="0"/>
        <v>0.25824901011878576</v>
      </c>
    </row>
    <row r="45" spans="1:6">
      <c r="A45" s="6" t="s">
        <v>47</v>
      </c>
      <c r="B45" s="2"/>
      <c r="C45" s="2">
        <v>12.8</v>
      </c>
      <c r="D45" s="2">
        <v>12.95</v>
      </c>
      <c r="E45" s="12"/>
      <c r="F45" s="4">
        <f t="shared" si="0"/>
        <v>1.1718749999999778E-2</v>
      </c>
    </row>
    <row r="46" spans="1:6">
      <c r="A46" s="6" t="s">
        <v>48</v>
      </c>
      <c r="B46" s="2"/>
      <c r="C46" s="2">
        <v>18</v>
      </c>
      <c r="D46" s="2">
        <v>18</v>
      </c>
      <c r="E46" s="12"/>
      <c r="F46" s="4">
        <f t="shared" si="0"/>
        <v>0</v>
      </c>
    </row>
    <row r="47" spans="1:6">
      <c r="A47" s="6" t="s">
        <v>49</v>
      </c>
      <c r="B47" s="2"/>
      <c r="C47" s="2">
        <v>20.6</v>
      </c>
      <c r="D47" s="2">
        <v>21</v>
      </c>
      <c r="E47" s="12"/>
      <c r="F47" s="4">
        <f t="shared" si="0"/>
        <v>1.9417475728155331E-2</v>
      </c>
    </row>
    <row r="48" spans="1:6">
      <c r="A48" s="6" t="s">
        <v>50</v>
      </c>
      <c r="B48" s="2"/>
      <c r="C48" s="2">
        <v>17.75</v>
      </c>
      <c r="D48" s="2">
        <v>17.75</v>
      </c>
      <c r="E48" s="12"/>
      <c r="F48" s="4">
        <f t="shared" si="0"/>
        <v>0</v>
      </c>
    </row>
    <row r="49" spans="1:6">
      <c r="A49" s="6" t="s">
        <v>51</v>
      </c>
      <c r="B49" s="2"/>
      <c r="C49" s="2">
        <v>10.9</v>
      </c>
      <c r="D49" s="2">
        <v>13</v>
      </c>
      <c r="E49" s="12"/>
      <c r="F49" s="4">
        <f t="shared" si="0"/>
        <v>0.19266055045871555</v>
      </c>
    </row>
    <row r="50" spans="1:6">
      <c r="A50" s="6" t="s">
        <v>52</v>
      </c>
      <c r="B50" s="2"/>
      <c r="C50" s="2">
        <v>32</v>
      </c>
      <c r="D50" s="2">
        <v>28</v>
      </c>
      <c r="E50" s="12"/>
      <c r="F50" s="4">
        <f t="shared" si="0"/>
        <v>-0.125</v>
      </c>
    </row>
    <row r="51" spans="1:6">
      <c r="A51" s="6" t="s">
        <v>53</v>
      </c>
      <c r="B51" s="2"/>
      <c r="C51" s="2">
        <v>12.9</v>
      </c>
      <c r="D51" s="2">
        <v>17</v>
      </c>
      <c r="E51" s="12"/>
      <c r="F51" s="4">
        <f t="shared" si="0"/>
        <v>0.31782945736434098</v>
      </c>
    </row>
    <row r="52" spans="1:6">
      <c r="A52" s="6" t="s">
        <v>54</v>
      </c>
      <c r="B52" s="2"/>
      <c r="C52" s="2">
        <v>21.4</v>
      </c>
      <c r="D52" s="2">
        <v>22.95</v>
      </c>
      <c r="E52" s="12"/>
      <c r="F52" s="4">
        <f t="shared" si="0"/>
        <v>7.2429906542056166E-2</v>
      </c>
    </row>
    <row r="53" spans="1:6">
      <c r="A53" s="6" t="s">
        <v>55</v>
      </c>
      <c r="B53" s="2"/>
      <c r="C53" s="2">
        <v>9</v>
      </c>
      <c r="D53" s="2">
        <v>10</v>
      </c>
      <c r="E53" s="12"/>
      <c r="F53" s="4">
        <f t="shared" si="0"/>
        <v>0.11111111111111116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1312.5040000000001</v>
      </c>
      <c r="D56" s="2">
        <f>SUM(D3:D55)</f>
        <v>1382.6299999999999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7" workbookViewId="0">
      <selection activeCell="A57" sqref="A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42192</v>
      </c>
      <c r="D2" s="7">
        <v>42220</v>
      </c>
      <c r="E2" s="5"/>
      <c r="F2" s="6"/>
    </row>
    <row r="3" spans="1:6">
      <c r="A3" s="6" t="s">
        <v>5</v>
      </c>
      <c r="B3" s="14"/>
      <c r="C3" s="2">
        <v>28</v>
      </c>
      <c r="D3" s="2">
        <v>29</v>
      </c>
      <c r="E3" s="11">
        <f>D3/C3-1</f>
        <v>3.5714285714285809E-2</v>
      </c>
      <c r="F3" s="6"/>
    </row>
    <row r="4" spans="1:6">
      <c r="A4" s="6" t="s">
        <v>6</v>
      </c>
      <c r="B4" s="2"/>
      <c r="C4" s="2">
        <v>12</v>
      </c>
      <c r="D4" s="2">
        <v>12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24</v>
      </c>
      <c r="D5" s="2">
        <v>27</v>
      </c>
      <c r="E5" s="11">
        <f t="shared" si="0"/>
        <v>0.125</v>
      </c>
      <c r="F5" s="6"/>
    </row>
    <row r="6" spans="1:6">
      <c r="A6" s="6" t="s">
        <v>8</v>
      </c>
      <c r="B6" s="2"/>
      <c r="C6" s="2">
        <v>89</v>
      </c>
      <c r="D6" s="2">
        <v>89</v>
      </c>
      <c r="E6" s="11">
        <f t="shared" si="0"/>
        <v>0</v>
      </c>
      <c r="F6" s="6"/>
    </row>
    <row r="7" spans="1:6">
      <c r="A7" s="6" t="s">
        <v>9</v>
      </c>
      <c r="B7" s="2"/>
      <c r="C7" s="2">
        <v>10</v>
      </c>
      <c r="D7" s="2">
        <v>8.8000000000000007</v>
      </c>
      <c r="E7" s="11">
        <f t="shared" si="0"/>
        <v>-0.11999999999999988</v>
      </c>
      <c r="F7" s="6"/>
    </row>
    <row r="8" spans="1:6">
      <c r="A8" s="6" t="s">
        <v>10</v>
      </c>
      <c r="B8" s="2"/>
      <c r="C8" s="2">
        <v>20</v>
      </c>
      <c r="D8" s="2">
        <v>25</v>
      </c>
      <c r="E8" s="11">
        <f t="shared" si="0"/>
        <v>0.25</v>
      </c>
      <c r="F8" s="6"/>
    </row>
    <row r="9" spans="1:6">
      <c r="A9" s="6" t="s">
        <v>11</v>
      </c>
      <c r="B9" s="2"/>
      <c r="C9" s="2">
        <v>99</v>
      </c>
      <c r="D9" s="2">
        <v>99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30</v>
      </c>
      <c r="D10" s="2">
        <v>32</v>
      </c>
      <c r="E10" s="11">
        <f t="shared" si="0"/>
        <v>6.6666666666666652E-2</v>
      </c>
      <c r="F10" s="6"/>
    </row>
    <row r="11" spans="1:6">
      <c r="A11" s="6" t="s">
        <v>13</v>
      </c>
      <c r="B11" s="2"/>
      <c r="C11" s="2">
        <v>55</v>
      </c>
      <c r="D11" s="2">
        <v>55</v>
      </c>
      <c r="E11" s="11">
        <f t="shared" si="0"/>
        <v>0</v>
      </c>
      <c r="F11" s="6"/>
    </row>
    <row r="12" spans="1:6">
      <c r="A12" s="6" t="s">
        <v>14</v>
      </c>
      <c r="B12" s="2"/>
      <c r="C12" s="2">
        <v>63</v>
      </c>
      <c r="D12" s="2">
        <v>63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22</v>
      </c>
      <c r="D13" s="2">
        <v>38</v>
      </c>
      <c r="E13" s="11">
        <f t="shared" si="0"/>
        <v>0.72727272727272729</v>
      </c>
      <c r="F13" s="6"/>
    </row>
    <row r="14" spans="1:6">
      <c r="A14" s="6" t="s">
        <v>16</v>
      </c>
      <c r="B14" s="2"/>
      <c r="C14" s="2">
        <v>28</v>
      </c>
      <c r="D14" s="2">
        <v>27</v>
      </c>
      <c r="E14" s="11">
        <f t="shared" si="0"/>
        <v>-3.5714285714285698E-2</v>
      </c>
      <c r="F14" s="6"/>
    </row>
    <row r="15" spans="1:6">
      <c r="A15" s="6" t="s">
        <v>17</v>
      </c>
      <c r="B15" s="2"/>
      <c r="C15" s="2">
        <v>22</v>
      </c>
      <c r="D15" s="2">
        <v>22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16</v>
      </c>
      <c r="D16" s="2">
        <v>16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16</v>
      </c>
      <c r="D17" s="2">
        <v>18</v>
      </c>
      <c r="E17" s="11">
        <f t="shared" si="0"/>
        <v>0.125</v>
      </c>
      <c r="F17" s="6"/>
    </row>
    <row r="18" spans="1:6">
      <c r="A18" s="6" t="s">
        <v>20</v>
      </c>
      <c r="B18" s="2"/>
      <c r="C18" s="2">
        <v>18</v>
      </c>
      <c r="D18" s="2">
        <v>17.5</v>
      </c>
      <c r="E18" s="11">
        <f t="shared" si="0"/>
        <v>-2.777777777777779E-2</v>
      </c>
      <c r="F18" s="6"/>
    </row>
    <row r="19" spans="1:6">
      <c r="A19" s="6" t="s">
        <v>21</v>
      </c>
      <c r="B19" s="2"/>
      <c r="C19" s="2">
        <v>62</v>
      </c>
      <c r="D19" s="2">
        <v>68</v>
      </c>
      <c r="E19" s="11">
        <f t="shared" si="0"/>
        <v>9.6774193548387011E-2</v>
      </c>
      <c r="F19" s="6"/>
    </row>
    <row r="20" spans="1:6">
      <c r="A20" s="6" t="s">
        <v>22</v>
      </c>
      <c r="B20" s="2"/>
      <c r="C20" s="2">
        <v>18</v>
      </c>
      <c r="D20" s="2">
        <v>18</v>
      </c>
      <c r="E20" s="11">
        <f t="shared" si="0"/>
        <v>0</v>
      </c>
      <c r="F20" s="6"/>
    </row>
    <row r="21" spans="1:6">
      <c r="A21" s="6" t="s">
        <v>23</v>
      </c>
      <c r="B21" s="2"/>
      <c r="C21" s="2">
        <v>18</v>
      </c>
      <c r="D21" s="2">
        <v>18</v>
      </c>
      <c r="E21" s="11">
        <f t="shared" si="0"/>
        <v>0</v>
      </c>
      <c r="F21" s="6"/>
    </row>
    <row r="22" spans="1:6">
      <c r="A22" s="6" t="s">
        <v>24</v>
      </c>
      <c r="B22" s="2"/>
      <c r="C22" s="2">
        <v>26</v>
      </c>
      <c r="D22" s="2">
        <v>30</v>
      </c>
      <c r="E22" s="11">
        <f t="shared" si="0"/>
        <v>0.15384615384615374</v>
      </c>
      <c r="F22" s="6"/>
    </row>
    <row r="23" spans="1:6">
      <c r="A23" s="6" t="s">
        <v>25</v>
      </c>
      <c r="B23" s="2"/>
      <c r="C23" s="2">
        <v>12</v>
      </c>
      <c r="D23" s="2">
        <v>12</v>
      </c>
      <c r="E23" s="11">
        <f t="shared" si="0"/>
        <v>0</v>
      </c>
      <c r="F23" s="6"/>
    </row>
    <row r="24" spans="1:6">
      <c r="A24" s="6" t="s">
        <v>26</v>
      </c>
      <c r="B24" s="2"/>
      <c r="C24" s="2">
        <v>25</v>
      </c>
      <c r="D24" s="2">
        <v>25</v>
      </c>
      <c r="E24" s="11">
        <f t="shared" si="0"/>
        <v>0</v>
      </c>
      <c r="F24" s="6"/>
    </row>
    <row r="25" spans="1:6">
      <c r="A25" s="6" t="s">
        <v>27</v>
      </c>
      <c r="B25" s="2"/>
      <c r="C25" s="2">
        <v>11</v>
      </c>
      <c r="D25" s="2">
        <v>11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49</v>
      </c>
      <c r="D26" s="2">
        <v>49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16</v>
      </c>
      <c r="D27" s="2">
        <v>16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10</v>
      </c>
      <c r="D28" s="2">
        <v>10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10</v>
      </c>
      <c r="D29" s="2">
        <v>10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10</v>
      </c>
      <c r="D30" s="2">
        <v>9.8000000000000007</v>
      </c>
      <c r="E30" s="11">
        <f t="shared" si="0"/>
        <v>-1.9999999999999907E-2</v>
      </c>
      <c r="F30" s="6"/>
    </row>
    <row r="31" spans="1:6">
      <c r="A31" s="6" t="s">
        <v>33</v>
      </c>
      <c r="B31" s="2"/>
      <c r="C31" s="2">
        <v>18</v>
      </c>
      <c r="D31" s="2">
        <v>18.5</v>
      </c>
      <c r="E31" s="11">
        <f t="shared" si="0"/>
        <v>2.7777777777777679E-2</v>
      </c>
      <c r="F31" s="6"/>
    </row>
    <row r="32" spans="1:6">
      <c r="A32" s="6" t="s">
        <v>34</v>
      </c>
      <c r="B32" s="2"/>
      <c r="C32" s="2">
        <v>25</v>
      </c>
      <c r="D32" s="2">
        <v>32</v>
      </c>
      <c r="E32" s="11">
        <f t="shared" si="0"/>
        <v>0.28000000000000003</v>
      </c>
      <c r="F32" s="6"/>
    </row>
    <row r="33" spans="1:6">
      <c r="A33" s="6" t="s">
        <v>35</v>
      </c>
      <c r="B33" s="2"/>
      <c r="C33" s="2">
        <v>15</v>
      </c>
      <c r="D33" s="2">
        <v>15</v>
      </c>
      <c r="E33" s="11">
        <f t="shared" si="0"/>
        <v>0</v>
      </c>
      <c r="F33" s="6"/>
    </row>
    <row r="34" spans="1:6">
      <c r="A34" s="6" t="s">
        <v>36</v>
      </c>
      <c r="B34" s="2"/>
      <c r="C34" s="2">
        <v>18</v>
      </c>
      <c r="D34" s="2">
        <v>25</v>
      </c>
      <c r="E34" s="11">
        <f t="shared" si="0"/>
        <v>0.38888888888888884</v>
      </c>
      <c r="F34" s="6"/>
    </row>
    <row r="35" spans="1:6">
      <c r="A35" s="6" t="s">
        <v>37</v>
      </c>
      <c r="B35" s="2"/>
      <c r="C35" s="2">
        <v>32</v>
      </c>
      <c r="D35" s="2">
        <v>32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24.5</v>
      </c>
      <c r="D36" s="2">
        <v>26</v>
      </c>
      <c r="E36" s="11">
        <f t="shared" si="0"/>
        <v>6.1224489795918435E-2</v>
      </c>
      <c r="F36" s="6"/>
    </row>
    <row r="37" spans="1:6">
      <c r="A37" s="6" t="s">
        <v>39</v>
      </c>
      <c r="B37" s="2"/>
      <c r="C37" s="2">
        <v>8</v>
      </c>
      <c r="D37" s="2">
        <v>8</v>
      </c>
      <c r="E37" s="11">
        <f t="shared" si="0"/>
        <v>0</v>
      </c>
      <c r="F37" s="6"/>
    </row>
    <row r="38" spans="1:6">
      <c r="A38" s="6" t="s">
        <v>40</v>
      </c>
      <c r="B38" s="2"/>
      <c r="C38" s="2">
        <v>99</v>
      </c>
      <c r="D38" s="2">
        <v>99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25</v>
      </c>
      <c r="D39" s="2">
        <v>25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5</v>
      </c>
      <c r="D40" s="2">
        <v>7</v>
      </c>
      <c r="E40" s="11">
        <f t="shared" si="0"/>
        <v>0.39999999999999991</v>
      </c>
      <c r="F40" s="6"/>
    </row>
    <row r="41" spans="1:6">
      <c r="A41" s="6" t="s">
        <v>43</v>
      </c>
      <c r="B41" s="2"/>
      <c r="C41" s="2">
        <v>32</v>
      </c>
      <c r="D41" s="2">
        <v>32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10.5</v>
      </c>
      <c r="D42" s="2">
        <v>10.5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22</v>
      </c>
      <c r="D43" s="2">
        <v>22</v>
      </c>
      <c r="E43" s="11">
        <f t="shared" si="0"/>
        <v>0</v>
      </c>
      <c r="F43" s="6"/>
    </row>
    <row r="44" spans="1:6">
      <c r="A44" s="6" t="s">
        <v>46</v>
      </c>
      <c r="B44" s="2"/>
      <c r="C44" s="2">
        <v>113</v>
      </c>
      <c r="D44" s="2">
        <v>113</v>
      </c>
      <c r="E44" s="11">
        <f t="shared" si="0"/>
        <v>0</v>
      </c>
      <c r="F44" s="6"/>
    </row>
    <row r="45" spans="1:6">
      <c r="A45" s="6" t="s">
        <v>47</v>
      </c>
      <c r="B45" s="2"/>
      <c r="C45" s="2">
        <v>10.5</v>
      </c>
      <c r="D45" s="2">
        <v>10.5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16</v>
      </c>
      <c r="D46" s="2">
        <v>18</v>
      </c>
      <c r="E46" s="11">
        <f t="shared" si="0"/>
        <v>0.125</v>
      </c>
      <c r="F46" s="6"/>
    </row>
    <row r="47" spans="1:6">
      <c r="A47" s="6" t="s">
        <v>49</v>
      </c>
      <c r="B47" s="2"/>
      <c r="C47" s="2">
        <v>22</v>
      </c>
      <c r="D47" s="2">
        <v>22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18</v>
      </c>
      <c r="D48" s="2">
        <v>12</v>
      </c>
      <c r="E48" s="11">
        <f t="shared" si="0"/>
        <v>-0.33333333333333337</v>
      </c>
      <c r="F48" s="6"/>
    </row>
    <row r="49" spans="1:6">
      <c r="A49" s="6" t="s">
        <v>51</v>
      </c>
      <c r="B49" s="2"/>
      <c r="C49" s="2">
        <v>10</v>
      </c>
      <c r="D49" s="2">
        <v>12</v>
      </c>
      <c r="E49" s="11">
        <f t="shared" si="0"/>
        <v>0.19999999999999996</v>
      </c>
      <c r="F49" s="6"/>
    </row>
    <row r="50" spans="1:6">
      <c r="A50" s="6" t="s">
        <v>52</v>
      </c>
      <c r="B50" s="2"/>
      <c r="C50" s="2">
        <v>25</v>
      </c>
      <c r="D50" s="2">
        <v>32</v>
      </c>
      <c r="E50" s="11">
        <f t="shared" si="0"/>
        <v>0.28000000000000003</v>
      </c>
      <c r="F50" s="6"/>
    </row>
    <row r="51" spans="1:6">
      <c r="A51" s="6" t="s">
        <v>53</v>
      </c>
      <c r="B51" s="2"/>
      <c r="C51" s="2">
        <v>12</v>
      </c>
      <c r="D51" s="2">
        <v>12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24</v>
      </c>
      <c r="D52" s="2">
        <v>24</v>
      </c>
      <c r="E52" s="11">
        <f t="shared" si="0"/>
        <v>0</v>
      </c>
      <c r="F52" s="6"/>
    </row>
    <row r="53" spans="1:6">
      <c r="A53" s="6" t="s">
        <v>55</v>
      </c>
      <c r="B53" s="2"/>
      <c r="C53" s="2">
        <v>9</v>
      </c>
      <c r="D53" s="2">
        <v>10</v>
      </c>
      <c r="E53" s="11">
        <f t="shared" si="0"/>
        <v>0.11111111111111116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1412.5</v>
      </c>
      <c r="D57" s="2">
        <f>SUM(D3:D56)</f>
        <v>1472.6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8" workbookViewId="0">
      <selection activeCell="D53" sqref="D53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42192</v>
      </c>
      <c r="D1" s="7">
        <v>42221</v>
      </c>
      <c r="E1" s="5"/>
      <c r="F1" s="6"/>
      <c r="G1" s="6"/>
    </row>
    <row r="2" spans="1:7">
      <c r="A2" s="6" t="s">
        <v>5</v>
      </c>
      <c r="B2" s="14"/>
      <c r="C2" s="15">
        <v>18.600000000000001</v>
      </c>
      <c r="D2" s="15">
        <v>18.600000000000001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12.25</v>
      </c>
      <c r="D3" s="2">
        <v>9.9</v>
      </c>
      <c r="E3" s="8">
        <f t="shared" ref="E3:E52" si="0">D3/C3-1</f>
        <v>-0.19183673469387752</v>
      </c>
      <c r="F3" s="6"/>
      <c r="G3" s="6"/>
    </row>
    <row r="4" spans="1:7">
      <c r="A4" s="6" t="s">
        <v>7</v>
      </c>
      <c r="B4" s="2"/>
      <c r="C4" s="2">
        <v>29.9</v>
      </c>
      <c r="D4" s="2">
        <v>24.15</v>
      </c>
      <c r="E4" s="8">
        <f t="shared" si="0"/>
        <v>-0.19230769230769229</v>
      </c>
      <c r="F4" s="6"/>
      <c r="G4" s="6"/>
    </row>
    <row r="5" spans="1:7">
      <c r="A5" s="6" t="s">
        <v>8</v>
      </c>
      <c r="B5" s="2"/>
      <c r="C5" s="2">
        <v>85</v>
      </c>
      <c r="D5" s="2">
        <v>72</v>
      </c>
      <c r="E5" s="8">
        <f t="shared" si="0"/>
        <v>-0.15294117647058825</v>
      </c>
      <c r="F5" s="6"/>
      <c r="G5" s="6"/>
    </row>
    <row r="6" spans="1:7">
      <c r="A6" s="6" t="s">
        <v>9</v>
      </c>
      <c r="B6" s="2"/>
      <c r="C6" s="2">
        <v>9.6999999999999993</v>
      </c>
      <c r="D6" s="2">
        <v>9.6999999999999993</v>
      </c>
      <c r="E6" s="8">
        <f t="shared" si="0"/>
        <v>0</v>
      </c>
      <c r="F6" s="6"/>
      <c r="G6" s="6"/>
    </row>
    <row r="7" spans="1:7">
      <c r="A7" s="6" t="s">
        <v>10</v>
      </c>
      <c r="B7" s="2"/>
      <c r="C7" s="2">
        <v>17</v>
      </c>
      <c r="D7" s="2">
        <v>20</v>
      </c>
      <c r="E7" s="8">
        <f t="shared" si="0"/>
        <v>0.17647058823529416</v>
      </c>
      <c r="F7" s="6"/>
      <c r="G7" s="6"/>
    </row>
    <row r="8" spans="1:7">
      <c r="A8" s="6" t="s">
        <v>11</v>
      </c>
      <c r="B8" s="2"/>
      <c r="C8" s="2">
        <v>96.99</v>
      </c>
      <c r="D8" s="2">
        <v>103</v>
      </c>
      <c r="E8" s="8">
        <f t="shared" si="0"/>
        <v>6.19651510464998E-2</v>
      </c>
      <c r="F8" s="6"/>
      <c r="G8" s="6"/>
    </row>
    <row r="9" spans="1:7">
      <c r="A9" s="6" t="s">
        <v>12</v>
      </c>
      <c r="B9" s="2"/>
      <c r="C9" s="2">
        <v>31</v>
      </c>
      <c r="D9" s="2">
        <v>31.05</v>
      </c>
      <c r="E9" s="8">
        <f t="shared" si="0"/>
        <v>1.612903225806539E-3</v>
      </c>
      <c r="F9" s="6"/>
      <c r="G9" s="6"/>
    </row>
    <row r="10" spans="1:7">
      <c r="A10" s="6" t="s">
        <v>13</v>
      </c>
      <c r="B10" s="2"/>
      <c r="C10" s="2">
        <v>45.7</v>
      </c>
      <c r="D10" s="2">
        <v>44.29</v>
      </c>
      <c r="E10" s="8">
        <f t="shared" si="0"/>
        <v>-3.0853391684901643E-2</v>
      </c>
      <c r="F10" s="6"/>
      <c r="G10" s="6"/>
    </row>
    <row r="11" spans="1:7">
      <c r="A11" s="6" t="s">
        <v>14</v>
      </c>
      <c r="B11" s="2"/>
      <c r="C11" s="2">
        <v>34.299999999999997</v>
      </c>
      <c r="D11" s="2">
        <v>35.99</v>
      </c>
      <c r="E11" s="8">
        <f t="shared" si="0"/>
        <v>4.9271137026239309E-2</v>
      </c>
      <c r="F11" s="6"/>
      <c r="G11" s="6"/>
    </row>
    <row r="12" spans="1:7">
      <c r="A12" s="6" t="s">
        <v>15</v>
      </c>
      <c r="B12" s="2"/>
      <c r="C12" s="2">
        <v>21.99</v>
      </c>
      <c r="D12" s="2">
        <v>37.99</v>
      </c>
      <c r="E12" s="8">
        <f t="shared" si="0"/>
        <v>0.72760345611641686</v>
      </c>
      <c r="F12" s="6"/>
      <c r="G12" s="6"/>
    </row>
    <row r="13" spans="1:7">
      <c r="A13" s="6" t="s">
        <v>16</v>
      </c>
      <c r="B13" s="2"/>
      <c r="C13" s="2">
        <v>26.99</v>
      </c>
      <c r="D13" s="2">
        <v>27</v>
      </c>
      <c r="E13" s="8">
        <f t="shared" si="0"/>
        <v>3.7050759540568912E-4</v>
      </c>
      <c r="F13" s="6"/>
      <c r="G13" s="6"/>
    </row>
    <row r="14" spans="1:7">
      <c r="A14" s="6" t="s">
        <v>17</v>
      </c>
      <c r="B14" s="2"/>
      <c r="C14" s="2">
        <v>21.5</v>
      </c>
      <c r="D14" s="2">
        <v>21</v>
      </c>
      <c r="E14" s="8">
        <f t="shared" si="0"/>
        <v>-2.3255813953488413E-2</v>
      </c>
      <c r="F14" s="6"/>
      <c r="G14" s="6"/>
    </row>
    <row r="15" spans="1:7">
      <c r="A15" s="6" t="s">
        <v>18</v>
      </c>
      <c r="B15" s="2"/>
      <c r="C15" s="2">
        <v>15</v>
      </c>
      <c r="D15" s="2">
        <v>15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12.5</v>
      </c>
      <c r="D16" s="2">
        <v>12.5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15.5</v>
      </c>
      <c r="D17" s="2">
        <v>15.75</v>
      </c>
      <c r="E17" s="8">
        <f t="shared" si="0"/>
        <v>1.6129032258064502E-2</v>
      </c>
      <c r="F17" s="6"/>
      <c r="G17" s="6"/>
    </row>
    <row r="18" spans="1:7">
      <c r="A18" s="6" t="s">
        <v>21</v>
      </c>
      <c r="B18" s="2"/>
      <c r="C18" s="2">
        <v>59.99</v>
      </c>
      <c r="D18" s="2">
        <v>53</v>
      </c>
      <c r="E18" s="8">
        <f t="shared" si="0"/>
        <v>-0.11651941990331727</v>
      </c>
      <c r="F18" s="6"/>
      <c r="G18" s="6"/>
    </row>
    <row r="19" spans="1:7">
      <c r="A19" s="6" t="s">
        <v>22</v>
      </c>
      <c r="B19" s="2"/>
      <c r="C19" s="2">
        <v>14.89</v>
      </c>
      <c r="D19" s="2">
        <v>13.55</v>
      </c>
      <c r="E19" s="8">
        <f t="shared" si="0"/>
        <v>-8.9993284083277336E-2</v>
      </c>
      <c r="F19" s="6"/>
      <c r="G19" s="6"/>
    </row>
    <row r="20" spans="1:7">
      <c r="A20" s="6" t="s">
        <v>23</v>
      </c>
      <c r="B20" s="2"/>
      <c r="C20" s="2">
        <v>14.89</v>
      </c>
      <c r="D20" s="2">
        <v>13.55</v>
      </c>
      <c r="E20" s="8">
        <f t="shared" si="0"/>
        <v>-8.9993284083277336E-2</v>
      </c>
      <c r="F20" s="6"/>
      <c r="G20" s="6"/>
    </row>
    <row r="21" spans="1:7">
      <c r="A21" s="6" t="s">
        <v>24</v>
      </c>
      <c r="B21" s="2"/>
      <c r="C21" s="2">
        <v>25</v>
      </c>
      <c r="D21" s="2">
        <v>28</v>
      </c>
      <c r="E21" s="8">
        <f t="shared" si="0"/>
        <v>0.12000000000000011</v>
      </c>
      <c r="F21" s="6"/>
      <c r="G21" s="6"/>
    </row>
    <row r="22" spans="1:7">
      <c r="A22" s="6" t="s">
        <v>25</v>
      </c>
      <c r="B22" s="2"/>
      <c r="C22" s="2">
        <v>12.07</v>
      </c>
      <c r="D22" s="2">
        <v>12.07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21</v>
      </c>
      <c r="D23" s="2">
        <v>22.45</v>
      </c>
      <c r="E23" s="8">
        <f t="shared" si="0"/>
        <v>6.9047619047619024E-2</v>
      </c>
      <c r="F23" s="6"/>
      <c r="G23" s="6"/>
    </row>
    <row r="24" spans="1:7">
      <c r="A24" s="6" t="s">
        <v>27</v>
      </c>
      <c r="B24" s="2"/>
      <c r="C24" s="2">
        <v>9.3800000000000008</v>
      </c>
      <c r="D24" s="2">
        <v>9.3800000000000008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45</v>
      </c>
      <c r="D25" s="2">
        <v>45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17.489999999999998</v>
      </c>
      <c r="D26" s="2">
        <v>20.9</v>
      </c>
      <c r="E26" s="8">
        <f t="shared" si="0"/>
        <v>0.19496855345911945</v>
      </c>
      <c r="F26" s="6"/>
      <c r="G26" s="6"/>
    </row>
    <row r="27" spans="1:7">
      <c r="A27" s="6" t="s">
        <v>30</v>
      </c>
      <c r="B27" s="2"/>
      <c r="C27" s="2">
        <v>7.7</v>
      </c>
      <c r="D27" s="2">
        <v>7.7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9.9</v>
      </c>
      <c r="D28" s="2">
        <v>9.9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9.1</v>
      </c>
      <c r="D29" s="2">
        <v>9.6999999999999993</v>
      </c>
      <c r="E29" s="8">
        <f t="shared" si="0"/>
        <v>6.5934065934065922E-2</v>
      </c>
      <c r="F29" s="6"/>
      <c r="G29" s="6"/>
    </row>
    <row r="30" spans="1:7">
      <c r="A30" s="6" t="s">
        <v>33</v>
      </c>
      <c r="B30" s="2"/>
      <c r="C30" s="2">
        <v>17</v>
      </c>
      <c r="D30" s="2">
        <v>17.899999999999999</v>
      </c>
      <c r="E30" s="8">
        <f t="shared" si="0"/>
        <v>5.2941176470588047E-2</v>
      </c>
      <c r="F30" s="6"/>
      <c r="G30" s="6"/>
    </row>
    <row r="31" spans="1:7">
      <c r="A31" s="6" t="s">
        <v>34</v>
      </c>
      <c r="B31" s="2"/>
      <c r="C31" s="2">
        <v>22</v>
      </c>
      <c r="D31" s="2">
        <v>31.99</v>
      </c>
      <c r="E31" s="8">
        <f t="shared" si="0"/>
        <v>0.4540909090909091</v>
      </c>
      <c r="F31" s="6"/>
      <c r="G31" s="6"/>
    </row>
    <row r="32" spans="1:7">
      <c r="A32" s="6" t="s">
        <v>35</v>
      </c>
      <c r="B32" s="2"/>
      <c r="C32" s="2">
        <v>16</v>
      </c>
      <c r="D32" s="2">
        <v>16</v>
      </c>
      <c r="E32" s="8">
        <f t="shared" si="0"/>
        <v>0</v>
      </c>
      <c r="F32" s="6"/>
      <c r="G32" s="6"/>
    </row>
    <row r="33" spans="1:7">
      <c r="A33" s="6" t="s">
        <v>36</v>
      </c>
      <c r="B33" s="2"/>
      <c r="C33" s="2">
        <v>16.989999999999998</v>
      </c>
      <c r="D33" s="2">
        <v>24.9</v>
      </c>
      <c r="E33" s="8">
        <f t="shared" si="0"/>
        <v>0.46556798116539144</v>
      </c>
      <c r="F33" s="6"/>
      <c r="G33" s="6"/>
    </row>
    <row r="34" spans="1:7">
      <c r="A34" s="6" t="s">
        <v>37</v>
      </c>
      <c r="B34" s="2"/>
      <c r="C34" s="2">
        <v>31.45</v>
      </c>
      <c r="D34" s="2">
        <v>31.45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26.75</v>
      </c>
      <c r="D35" s="2">
        <v>26.75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8</v>
      </c>
      <c r="D36" s="2">
        <v>7</v>
      </c>
      <c r="E36" s="8">
        <f t="shared" si="0"/>
        <v>-0.125</v>
      </c>
      <c r="F36" s="6"/>
      <c r="G36" s="6"/>
    </row>
    <row r="37" spans="1:7">
      <c r="A37" s="6" t="s">
        <v>40</v>
      </c>
      <c r="B37" s="2"/>
      <c r="C37" s="2">
        <v>74.989999999999995</v>
      </c>
      <c r="D37" s="2">
        <v>74.989999999999995</v>
      </c>
      <c r="E37" s="8">
        <f t="shared" si="0"/>
        <v>0</v>
      </c>
      <c r="F37" s="6"/>
      <c r="G37" s="6"/>
    </row>
    <row r="38" spans="1:7">
      <c r="A38" s="6" t="s">
        <v>41</v>
      </c>
      <c r="B38" s="2"/>
      <c r="C38" s="2">
        <v>20.5</v>
      </c>
      <c r="D38" s="2">
        <v>20.5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4.99</v>
      </c>
      <c r="D39" s="2">
        <v>6.99</v>
      </c>
      <c r="E39" s="8">
        <f t="shared" si="0"/>
        <v>0.40080160320641278</v>
      </c>
      <c r="F39" s="6"/>
      <c r="G39" s="6"/>
    </row>
    <row r="40" spans="1:7">
      <c r="A40" s="6" t="s">
        <v>43</v>
      </c>
      <c r="B40" s="2"/>
      <c r="C40" s="2">
        <v>35.049999999999997</v>
      </c>
      <c r="D40" s="2">
        <v>35.049999999999997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10.49</v>
      </c>
      <c r="D41" s="2">
        <v>10.49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22</v>
      </c>
      <c r="D42" s="2">
        <v>22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111</v>
      </c>
      <c r="D43" s="2">
        <v>139</v>
      </c>
      <c r="E43" s="8">
        <f t="shared" si="0"/>
        <v>0.25225225225225234</v>
      </c>
      <c r="F43" s="6"/>
      <c r="G43" s="6"/>
    </row>
    <row r="44" spans="1:7">
      <c r="A44" s="6" t="s">
        <v>47</v>
      </c>
      <c r="B44" s="2"/>
      <c r="C44" s="2">
        <v>10.7</v>
      </c>
      <c r="D44" s="2">
        <v>10.7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</v>
      </c>
      <c r="D45" s="2">
        <v>16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21</v>
      </c>
      <c r="D46" s="2">
        <v>21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9.89</v>
      </c>
      <c r="D47" s="2">
        <v>9.89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10</v>
      </c>
      <c r="D48" s="2">
        <v>11.99</v>
      </c>
      <c r="E48" s="8">
        <f t="shared" si="0"/>
        <v>0.19900000000000007</v>
      </c>
      <c r="F48" s="6"/>
      <c r="G48" s="6"/>
    </row>
    <row r="49" spans="1:7">
      <c r="A49" s="6" t="s">
        <v>52</v>
      </c>
      <c r="B49" s="2"/>
      <c r="C49" s="2">
        <v>32</v>
      </c>
      <c r="D49" s="2">
        <v>24</v>
      </c>
      <c r="E49" s="8">
        <f t="shared" si="0"/>
        <v>-0.25</v>
      </c>
      <c r="F49" s="6"/>
      <c r="G49" s="6"/>
    </row>
    <row r="50" spans="1:7">
      <c r="A50" s="6" t="s">
        <v>53</v>
      </c>
      <c r="B50" s="2"/>
      <c r="C50" s="2">
        <v>12.49</v>
      </c>
      <c r="D50" s="2">
        <v>15</v>
      </c>
      <c r="E50" s="8">
        <f t="shared" si="0"/>
        <v>0.20096076861489198</v>
      </c>
      <c r="F50" s="6"/>
      <c r="G50" s="6"/>
    </row>
    <row r="51" spans="1:7">
      <c r="A51" s="6" t="s">
        <v>54</v>
      </c>
      <c r="B51" s="2"/>
      <c r="C51" s="2">
        <v>24.25</v>
      </c>
      <c r="D51" s="2">
        <v>22.25</v>
      </c>
      <c r="E51" s="8">
        <f t="shared" si="0"/>
        <v>-8.2474226804123751E-2</v>
      </c>
      <c r="F51" s="6"/>
      <c r="G51" s="6"/>
    </row>
    <row r="52" spans="1:7">
      <c r="A52" s="6" t="s">
        <v>55</v>
      </c>
      <c r="B52" s="2"/>
      <c r="C52" s="2">
        <v>8.99</v>
      </c>
      <c r="D52" s="2">
        <v>10</v>
      </c>
      <c r="E52" s="8">
        <f t="shared" si="0"/>
        <v>0.11234705228031139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1302.8600000000001</v>
      </c>
      <c r="D56" s="2">
        <f>SUM(D2:D54)</f>
        <v>1348.9600000000003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36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42192</v>
      </c>
      <c r="D2" s="7">
        <v>42221</v>
      </c>
      <c r="E2" s="9"/>
      <c r="F2" s="6"/>
      <c r="G2" s="6"/>
    </row>
    <row r="3" spans="1:7">
      <c r="A3" s="6" t="s">
        <v>5</v>
      </c>
      <c r="B3" s="14"/>
      <c r="C3" s="2">
        <v>32</v>
      </c>
      <c r="D3" s="2">
        <v>32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14</v>
      </c>
      <c r="D4" s="2">
        <v>14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29</v>
      </c>
      <c r="D5" s="2">
        <v>29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92</v>
      </c>
      <c r="D6" s="2">
        <v>75</v>
      </c>
      <c r="E6" s="8">
        <f t="shared" si="0"/>
        <v>-0.18478260869565222</v>
      </c>
      <c r="F6" s="6"/>
      <c r="G6" s="6"/>
    </row>
    <row r="7" spans="1:7">
      <c r="A7" s="6" t="s">
        <v>9</v>
      </c>
      <c r="B7" s="2"/>
      <c r="C7" s="2">
        <v>10.5</v>
      </c>
      <c r="D7" s="2">
        <v>10.5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20</v>
      </c>
      <c r="D8" s="2">
        <v>25</v>
      </c>
      <c r="E8" s="8">
        <f t="shared" si="0"/>
        <v>0.25</v>
      </c>
      <c r="F8" s="6"/>
      <c r="G8" s="6"/>
    </row>
    <row r="9" spans="1:7">
      <c r="A9" s="6" t="s">
        <v>11</v>
      </c>
      <c r="B9" s="2"/>
      <c r="C9" s="2">
        <v>84</v>
      </c>
      <c r="D9" s="2">
        <v>84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31</v>
      </c>
      <c r="D10" s="2">
        <v>33</v>
      </c>
      <c r="E10" s="8">
        <f t="shared" si="0"/>
        <v>6.4516129032258007E-2</v>
      </c>
      <c r="F10" s="6"/>
      <c r="G10" s="6"/>
    </row>
    <row r="11" spans="1:7">
      <c r="A11" s="6" t="s">
        <v>13</v>
      </c>
      <c r="B11" s="2"/>
      <c r="C11" s="2">
        <v>55</v>
      </c>
      <c r="D11" s="2">
        <v>55</v>
      </c>
      <c r="E11" s="8">
        <f t="shared" si="0"/>
        <v>0</v>
      </c>
      <c r="F11" s="6"/>
      <c r="G11" s="6"/>
    </row>
    <row r="12" spans="1:7">
      <c r="A12" s="6" t="s">
        <v>14</v>
      </c>
      <c r="B12" s="2"/>
      <c r="C12" s="2">
        <v>63</v>
      </c>
      <c r="D12" s="2">
        <v>69</v>
      </c>
      <c r="E12" s="8">
        <f t="shared" si="0"/>
        <v>9.5238095238095344E-2</v>
      </c>
      <c r="F12" s="6"/>
      <c r="G12" s="6"/>
    </row>
    <row r="13" spans="1:7">
      <c r="A13" s="6" t="s">
        <v>15</v>
      </c>
      <c r="B13" s="2"/>
      <c r="C13" s="2">
        <v>25</v>
      </c>
      <c r="D13" s="2">
        <v>40</v>
      </c>
      <c r="E13" s="8">
        <f t="shared" si="0"/>
        <v>0.60000000000000009</v>
      </c>
      <c r="F13" s="6"/>
      <c r="G13" s="6"/>
    </row>
    <row r="14" spans="1:7">
      <c r="A14" s="6" t="s">
        <v>16</v>
      </c>
      <c r="B14" s="2"/>
      <c r="C14" s="2">
        <v>28</v>
      </c>
      <c r="D14" s="2">
        <v>28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14</v>
      </c>
      <c r="D16" s="2">
        <v>14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13.5</v>
      </c>
      <c r="D17" s="2">
        <v>13.5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18</v>
      </c>
      <c r="D18" s="2">
        <v>18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63</v>
      </c>
      <c r="D19" s="2">
        <v>68</v>
      </c>
      <c r="E19" s="8">
        <f t="shared" si="0"/>
        <v>7.9365079365079305E-2</v>
      </c>
      <c r="F19" s="6"/>
      <c r="G19" s="6"/>
    </row>
    <row r="20" spans="1:7">
      <c r="A20" s="6" t="s">
        <v>22</v>
      </c>
      <c r="B20" s="2"/>
      <c r="C20" s="2">
        <v>18</v>
      </c>
      <c r="D20" s="2">
        <v>18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18</v>
      </c>
      <c r="D21" s="2">
        <v>18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28</v>
      </c>
      <c r="D22" s="2">
        <v>30</v>
      </c>
      <c r="E22" s="8">
        <f t="shared" si="0"/>
        <v>7.1428571428571397E-2</v>
      </c>
      <c r="F22" s="6"/>
      <c r="G22" s="6"/>
    </row>
    <row r="23" spans="1:7">
      <c r="A23" s="6" t="s">
        <v>25</v>
      </c>
      <c r="B23" s="2"/>
      <c r="C23" s="2">
        <v>11.5</v>
      </c>
      <c r="D23" s="2">
        <v>11.5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20</v>
      </c>
      <c r="D24" s="2">
        <v>22</v>
      </c>
      <c r="E24" s="8">
        <f t="shared" si="0"/>
        <v>0.10000000000000009</v>
      </c>
      <c r="F24" s="6"/>
      <c r="G24" s="6"/>
    </row>
    <row r="25" spans="1:7">
      <c r="A25" s="6" t="s">
        <v>27</v>
      </c>
      <c r="B25" s="2"/>
      <c r="C25" s="2">
        <v>9</v>
      </c>
      <c r="D25" s="2">
        <v>9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45</v>
      </c>
      <c r="D26" s="2">
        <v>45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7</v>
      </c>
      <c r="D28" s="2">
        <v>7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10</v>
      </c>
      <c r="D29" s="2">
        <v>10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10</v>
      </c>
      <c r="D30" s="2">
        <v>10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18</v>
      </c>
      <c r="D31" s="2">
        <v>18</v>
      </c>
      <c r="E31" s="8">
        <f t="shared" si="0"/>
        <v>0</v>
      </c>
      <c r="F31" s="6"/>
      <c r="G31" s="6"/>
    </row>
    <row r="32" spans="1:7">
      <c r="A32" s="6" t="s">
        <v>34</v>
      </c>
      <c r="B32" s="2"/>
      <c r="C32" s="2">
        <v>25</v>
      </c>
      <c r="D32" s="2">
        <v>32</v>
      </c>
      <c r="E32" s="8">
        <f t="shared" si="0"/>
        <v>0.28000000000000003</v>
      </c>
      <c r="F32" s="6"/>
      <c r="G32" s="6"/>
    </row>
    <row r="33" spans="1:7">
      <c r="A33" s="6" t="s">
        <v>35</v>
      </c>
      <c r="B33" s="2"/>
      <c r="C33" s="2">
        <v>16</v>
      </c>
      <c r="D33" s="2">
        <v>16</v>
      </c>
      <c r="E33" s="8">
        <f t="shared" si="0"/>
        <v>0</v>
      </c>
      <c r="F33" s="6"/>
      <c r="G33" s="6"/>
    </row>
    <row r="34" spans="1:7">
      <c r="A34" s="6" t="s">
        <v>36</v>
      </c>
      <c r="B34" s="2"/>
      <c r="C34" s="2">
        <v>15</v>
      </c>
      <c r="D34" s="2">
        <v>20</v>
      </c>
      <c r="E34" s="8">
        <f t="shared" si="0"/>
        <v>0.33333333333333326</v>
      </c>
      <c r="F34" s="6"/>
      <c r="G34" s="6"/>
    </row>
    <row r="35" spans="1:7">
      <c r="A35" s="6" t="s">
        <v>37</v>
      </c>
      <c r="B35" s="2"/>
      <c r="C35" s="2">
        <v>32</v>
      </c>
      <c r="D35" s="2">
        <v>32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28</v>
      </c>
      <c r="D36" s="2">
        <v>28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8</v>
      </c>
      <c r="D37" s="2">
        <v>6</v>
      </c>
      <c r="E37" s="8">
        <f t="shared" si="0"/>
        <v>-0.25</v>
      </c>
      <c r="F37" s="6"/>
      <c r="G37" s="6"/>
    </row>
    <row r="38" spans="1:7">
      <c r="A38" s="6" t="s">
        <v>40</v>
      </c>
      <c r="B38" s="2"/>
      <c r="C38" s="2">
        <v>83</v>
      </c>
      <c r="D38" s="2">
        <v>85</v>
      </c>
      <c r="E38" s="8">
        <f t="shared" si="0"/>
        <v>2.4096385542168752E-2</v>
      </c>
      <c r="F38" s="6"/>
      <c r="G38" s="6"/>
    </row>
    <row r="39" spans="1:7">
      <c r="A39" s="6" t="s">
        <v>41</v>
      </c>
      <c r="B39" s="2"/>
      <c r="C39" s="2">
        <v>25</v>
      </c>
      <c r="D39" s="2">
        <v>25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5</v>
      </c>
      <c r="D40" s="2">
        <v>6</v>
      </c>
      <c r="E40" s="8">
        <f t="shared" si="0"/>
        <v>0.19999999999999996</v>
      </c>
      <c r="F40" s="6"/>
      <c r="G40" s="6"/>
    </row>
    <row r="41" spans="1:7">
      <c r="A41" s="6" t="s">
        <v>43</v>
      </c>
      <c r="B41" s="2"/>
      <c r="C41" s="2">
        <v>35</v>
      </c>
      <c r="D41" s="2">
        <v>35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11</v>
      </c>
      <c r="D42" s="2">
        <v>10</v>
      </c>
      <c r="E42" s="8">
        <f t="shared" si="0"/>
        <v>-9.0909090909090939E-2</v>
      </c>
      <c r="F42" s="6"/>
      <c r="G42" s="6"/>
    </row>
    <row r="43" spans="1:7">
      <c r="A43" s="6" t="s">
        <v>45</v>
      </c>
      <c r="B43" s="2"/>
      <c r="C43" s="2">
        <v>22</v>
      </c>
      <c r="D43" s="2">
        <v>22</v>
      </c>
      <c r="E43" s="8">
        <f t="shared" si="0"/>
        <v>0</v>
      </c>
      <c r="F43" s="6"/>
      <c r="G43" s="6"/>
    </row>
    <row r="44" spans="1:7">
      <c r="A44" s="6" t="s">
        <v>46</v>
      </c>
      <c r="B44" s="2"/>
      <c r="C44" s="2">
        <v>115</v>
      </c>
      <c r="D44" s="2">
        <v>140</v>
      </c>
      <c r="E44" s="8">
        <f t="shared" si="0"/>
        <v>0.21739130434782616</v>
      </c>
      <c r="F44" s="6"/>
      <c r="G44" s="6"/>
    </row>
    <row r="45" spans="1:7">
      <c r="A45" s="6" t="s">
        <v>47</v>
      </c>
      <c r="B45" s="2"/>
      <c r="C45" s="2">
        <v>10</v>
      </c>
      <c r="D45" s="2">
        <v>10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20</v>
      </c>
      <c r="D46" s="2">
        <v>20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10</v>
      </c>
      <c r="D48" s="2">
        <v>10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10</v>
      </c>
      <c r="D49" s="2">
        <v>12</v>
      </c>
      <c r="E49" s="8">
        <f t="shared" si="0"/>
        <v>0.19999999999999996</v>
      </c>
      <c r="F49" s="6"/>
      <c r="G49" s="6"/>
    </row>
    <row r="50" spans="1:7">
      <c r="A50" s="6" t="s">
        <v>52</v>
      </c>
      <c r="B50" s="2"/>
      <c r="C50" s="2">
        <v>25</v>
      </c>
      <c r="D50" s="2">
        <v>22</v>
      </c>
      <c r="E50" s="8">
        <f t="shared" si="0"/>
        <v>-0.12</v>
      </c>
      <c r="F50" s="6"/>
      <c r="G50" s="6"/>
    </row>
    <row r="51" spans="1:7">
      <c r="A51" s="6" t="s">
        <v>53</v>
      </c>
      <c r="B51" s="2"/>
      <c r="C51" s="2">
        <v>10</v>
      </c>
      <c r="D51" s="2">
        <v>10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26</v>
      </c>
      <c r="D52" s="2">
        <v>26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10</v>
      </c>
      <c r="D53" s="2">
        <v>8</v>
      </c>
      <c r="E53" s="8">
        <f t="shared" si="0"/>
        <v>-0.19999999999999996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60</v>
      </c>
      <c r="B57" s="13"/>
      <c r="C57" s="2">
        <f>SUM(C3:C56)</f>
        <v>1383.5</v>
      </c>
      <c r="D57" s="2">
        <f>SUM(D3:D56)</f>
        <v>1437.5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7"/>
  <sheetViews>
    <sheetView tabSelected="1" topLeftCell="A4" workbookViewId="0">
      <selection activeCell="C56" sqref="C56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10" ht="18.75">
      <c r="A1" s="5" t="s">
        <v>0</v>
      </c>
      <c r="B1" s="2" t="s">
        <v>57</v>
      </c>
      <c r="C1" s="7">
        <v>42192</v>
      </c>
      <c r="D1" s="7">
        <v>42221</v>
      </c>
      <c r="E1" s="5"/>
      <c r="F1" s="6"/>
      <c r="G1" s="6"/>
      <c r="J1" s="16">
        <v>41698</v>
      </c>
    </row>
    <row r="2" spans="1:10">
      <c r="A2" s="6" t="s">
        <v>5</v>
      </c>
      <c r="B2" s="14"/>
      <c r="C2" s="15">
        <v>18</v>
      </c>
      <c r="D2" s="15">
        <v>18</v>
      </c>
      <c r="E2" s="8">
        <f t="shared" ref="E2:E52" si="0">D2/C2-1</f>
        <v>0</v>
      </c>
      <c r="F2" s="6"/>
      <c r="G2" s="6"/>
    </row>
    <row r="3" spans="1:10">
      <c r="A3" s="6" t="s">
        <v>6</v>
      </c>
      <c r="B3" s="2"/>
      <c r="C3" s="2">
        <v>11</v>
      </c>
      <c r="D3" s="2">
        <v>10</v>
      </c>
      <c r="E3" s="8">
        <f t="shared" si="0"/>
        <v>-9.0909090909090939E-2</v>
      </c>
      <c r="F3" s="6"/>
      <c r="G3" s="6"/>
    </row>
    <row r="4" spans="1:10">
      <c r="A4" s="6" t="s">
        <v>7</v>
      </c>
      <c r="B4" s="2"/>
      <c r="C4" s="2">
        <v>29.9</v>
      </c>
      <c r="D4" s="2">
        <v>24.85</v>
      </c>
      <c r="E4" s="8">
        <f t="shared" si="0"/>
        <v>-0.168896321070234</v>
      </c>
      <c r="F4" s="6"/>
      <c r="G4" s="6"/>
    </row>
    <row r="5" spans="1:10">
      <c r="A5" s="6" t="s">
        <v>8</v>
      </c>
      <c r="B5" s="2"/>
      <c r="C5" s="2">
        <v>68.900000000000006</v>
      </c>
      <c r="D5" s="2">
        <v>72</v>
      </c>
      <c r="E5" s="8">
        <f t="shared" si="0"/>
        <v>4.4992743105950472E-2</v>
      </c>
      <c r="F5" s="6"/>
      <c r="G5" s="6"/>
    </row>
    <row r="6" spans="1:10">
      <c r="A6" s="6" t="s">
        <v>9</v>
      </c>
      <c r="B6" s="2"/>
      <c r="C6" s="2">
        <v>9.1</v>
      </c>
      <c r="D6" s="2">
        <v>9.1</v>
      </c>
      <c r="E6" s="8">
        <f t="shared" si="0"/>
        <v>0</v>
      </c>
      <c r="F6" s="6"/>
      <c r="G6" s="6"/>
    </row>
    <row r="7" spans="1:10">
      <c r="A7" s="6" t="s">
        <v>10</v>
      </c>
      <c r="B7" s="2"/>
      <c r="C7" s="2">
        <v>17</v>
      </c>
      <c r="D7" s="2">
        <v>19</v>
      </c>
      <c r="E7" s="8">
        <f t="shared" si="0"/>
        <v>0.11764705882352944</v>
      </c>
      <c r="F7" s="6"/>
      <c r="G7" s="6"/>
    </row>
    <row r="8" spans="1:10">
      <c r="A8" s="6" t="s">
        <v>11</v>
      </c>
      <c r="B8" s="2"/>
      <c r="C8" s="2">
        <v>85</v>
      </c>
      <c r="D8" s="2">
        <v>91</v>
      </c>
      <c r="E8" s="8">
        <f t="shared" si="0"/>
        <v>7.0588235294117618E-2</v>
      </c>
      <c r="F8" s="6"/>
      <c r="G8" s="6"/>
    </row>
    <row r="9" spans="1:10">
      <c r="A9" s="6" t="s">
        <v>12</v>
      </c>
      <c r="B9" s="2"/>
      <c r="C9" s="2">
        <v>28.99</v>
      </c>
      <c r="D9" s="2">
        <v>29</v>
      </c>
      <c r="E9" s="8">
        <f t="shared" si="0"/>
        <v>3.4494653328742686E-4</v>
      </c>
      <c r="F9" s="6"/>
      <c r="G9" s="6"/>
    </row>
    <row r="10" spans="1:10">
      <c r="A10" s="6" t="s">
        <v>13</v>
      </c>
      <c r="B10" s="2"/>
      <c r="C10" s="2">
        <v>45.5</v>
      </c>
      <c r="D10" s="2">
        <v>45.5</v>
      </c>
      <c r="E10" s="8">
        <f t="shared" si="0"/>
        <v>0</v>
      </c>
      <c r="F10" s="6"/>
      <c r="G10" s="6"/>
    </row>
    <row r="11" spans="1:10">
      <c r="A11" s="6" t="s">
        <v>14</v>
      </c>
      <c r="B11" s="2"/>
      <c r="C11" s="2">
        <v>45</v>
      </c>
      <c r="D11" s="2">
        <v>33</v>
      </c>
      <c r="E11" s="8">
        <f t="shared" si="0"/>
        <v>-0.26666666666666672</v>
      </c>
      <c r="F11" s="6"/>
      <c r="G11" s="6"/>
    </row>
    <row r="12" spans="1:10">
      <c r="A12" s="6" t="s">
        <v>15</v>
      </c>
      <c r="B12" s="2"/>
      <c r="C12" s="2">
        <v>20</v>
      </c>
      <c r="D12" s="2">
        <v>37</v>
      </c>
      <c r="E12" s="8">
        <f t="shared" si="0"/>
        <v>0.85000000000000009</v>
      </c>
      <c r="F12" s="6"/>
      <c r="G12" s="6"/>
    </row>
    <row r="13" spans="1:10">
      <c r="A13" s="6" t="s">
        <v>16</v>
      </c>
      <c r="B13" s="2"/>
      <c r="C13" s="2">
        <v>25</v>
      </c>
      <c r="D13" s="2">
        <v>27</v>
      </c>
      <c r="E13" s="8">
        <f t="shared" si="0"/>
        <v>8.0000000000000071E-2</v>
      </c>
      <c r="F13" s="6"/>
      <c r="G13" s="6"/>
    </row>
    <row r="14" spans="1:10">
      <c r="A14" s="6" t="s">
        <v>17</v>
      </c>
      <c r="B14" s="2"/>
      <c r="C14" s="2">
        <v>20.5</v>
      </c>
      <c r="D14" s="2">
        <v>20.5</v>
      </c>
      <c r="E14" s="8">
        <f t="shared" si="0"/>
        <v>0</v>
      </c>
      <c r="F14" s="6"/>
      <c r="G14" s="6"/>
    </row>
    <row r="15" spans="1:10">
      <c r="A15" s="6" t="s">
        <v>18</v>
      </c>
      <c r="B15" s="2"/>
      <c r="C15" s="2">
        <v>14.49</v>
      </c>
      <c r="D15" s="2">
        <v>14.49</v>
      </c>
      <c r="E15" s="8">
        <f t="shared" si="0"/>
        <v>0</v>
      </c>
      <c r="F15" s="6"/>
      <c r="G15" s="6"/>
    </row>
    <row r="16" spans="1:10">
      <c r="A16" s="6" t="s">
        <v>19</v>
      </c>
      <c r="B16" s="2"/>
      <c r="C16" s="2">
        <v>14.25</v>
      </c>
      <c r="D16" s="2">
        <v>14.25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15.5</v>
      </c>
      <c r="D17" s="2">
        <v>15.7</v>
      </c>
      <c r="E17" s="8">
        <f t="shared" si="0"/>
        <v>1.2903225806451646E-2</v>
      </c>
      <c r="F17" s="6"/>
      <c r="G17" s="6"/>
    </row>
    <row r="18" spans="1:7">
      <c r="A18" s="6" t="s">
        <v>21</v>
      </c>
      <c r="B18" s="2"/>
      <c r="C18" s="2">
        <v>46.5</v>
      </c>
      <c r="D18" s="2">
        <v>48.55</v>
      </c>
      <c r="E18" s="8">
        <f t="shared" si="0"/>
        <v>4.4086021505376216E-2</v>
      </c>
      <c r="F18" s="6"/>
      <c r="G18" s="6"/>
    </row>
    <row r="19" spans="1:7">
      <c r="A19" s="6" t="s">
        <v>22</v>
      </c>
      <c r="B19" s="2"/>
      <c r="C19" s="2">
        <v>16.89</v>
      </c>
      <c r="D19" s="2">
        <v>16.89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16.89</v>
      </c>
      <c r="D20" s="2">
        <v>16.89</v>
      </c>
      <c r="E20" s="8">
        <f t="shared" si="0"/>
        <v>0</v>
      </c>
      <c r="F20" s="6"/>
      <c r="G20" s="6"/>
    </row>
    <row r="21" spans="1:7">
      <c r="A21" s="6" t="s">
        <v>24</v>
      </c>
      <c r="B21" s="2"/>
      <c r="C21" s="2">
        <v>25</v>
      </c>
      <c r="D21" s="2">
        <v>26</v>
      </c>
      <c r="E21" s="8">
        <f t="shared" si="0"/>
        <v>4.0000000000000036E-2</v>
      </c>
      <c r="F21" s="6"/>
      <c r="G21" s="6"/>
    </row>
    <row r="22" spans="1:7">
      <c r="A22" s="6" t="s">
        <v>25</v>
      </c>
      <c r="B22" s="2"/>
      <c r="C22" s="2">
        <v>10.4</v>
      </c>
      <c r="D22" s="2">
        <v>10.7</v>
      </c>
      <c r="E22" s="8">
        <f t="shared" si="0"/>
        <v>2.8846153846153744E-2</v>
      </c>
      <c r="F22" s="6"/>
      <c r="G22" s="6"/>
    </row>
    <row r="23" spans="1:7">
      <c r="A23" s="6" t="s">
        <v>26</v>
      </c>
      <c r="B23" s="2"/>
      <c r="C23" s="2">
        <v>23</v>
      </c>
      <c r="D23" s="2">
        <v>23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9.25</v>
      </c>
      <c r="D24" s="2">
        <v>9.25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42.3</v>
      </c>
      <c r="D25" s="2">
        <v>42.3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18.989999999999998</v>
      </c>
      <c r="D26" s="2">
        <v>18.989999999999998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9.9</v>
      </c>
      <c r="D27" s="2">
        <v>9.9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10</v>
      </c>
      <c r="D28" s="2">
        <v>10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9.6999999999999993</v>
      </c>
      <c r="D29" s="2">
        <v>9.6999999999999993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16.5</v>
      </c>
      <c r="D30" s="2">
        <v>17.899999999999999</v>
      </c>
      <c r="E30" s="8">
        <f t="shared" si="0"/>
        <v>8.4848484848484729E-2</v>
      </c>
      <c r="F30" s="6"/>
      <c r="G30" s="6"/>
    </row>
    <row r="31" spans="1:7">
      <c r="A31" s="6" t="s">
        <v>34</v>
      </c>
      <c r="B31" s="2"/>
      <c r="C31" s="2">
        <v>22</v>
      </c>
      <c r="D31" s="2">
        <v>32</v>
      </c>
      <c r="E31" s="8">
        <f t="shared" si="0"/>
        <v>0.45454545454545459</v>
      </c>
      <c r="F31" s="6"/>
      <c r="G31" s="6"/>
    </row>
    <row r="32" spans="1:7">
      <c r="A32" s="6" t="s">
        <v>35</v>
      </c>
      <c r="B32" s="2"/>
      <c r="C32" s="2">
        <v>18</v>
      </c>
      <c r="D32" s="2">
        <v>17.5</v>
      </c>
      <c r="E32" s="8">
        <f t="shared" si="0"/>
        <v>-2.777777777777779E-2</v>
      </c>
      <c r="F32" s="6"/>
      <c r="G32" s="6"/>
    </row>
    <row r="33" spans="1:7">
      <c r="A33" s="6" t="s">
        <v>36</v>
      </c>
      <c r="B33" s="2"/>
      <c r="C33" s="2">
        <v>16.489999999999998</v>
      </c>
      <c r="D33" s="2">
        <v>22</v>
      </c>
      <c r="E33" s="8">
        <f t="shared" si="0"/>
        <v>0.3341419041843543</v>
      </c>
      <c r="F33" s="6"/>
      <c r="G33" s="6"/>
    </row>
    <row r="34" spans="1:7">
      <c r="A34" s="6" t="s">
        <v>37</v>
      </c>
      <c r="B34" s="2"/>
      <c r="C34" s="2">
        <v>32</v>
      </c>
      <c r="D34" s="2">
        <v>32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29</v>
      </c>
      <c r="D35" s="2">
        <v>29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7</v>
      </c>
      <c r="D36" s="2">
        <v>6.99</v>
      </c>
      <c r="E36" s="8">
        <f t="shared" si="0"/>
        <v>-1.4285714285714457E-3</v>
      </c>
      <c r="F36" s="6"/>
      <c r="G36" s="6"/>
    </row>
    <row r="37" spans="1:7">
      <c r="A37" s="6" t="s">
        <v>40</v>
      </c>
      <c r="B37" s="2"/>
      <c r="C37" s="2">
        <v>78</v>
      </c>
      <c r="D37" s="2">
        <v>79</v>
      </c>
      <c r="E37" s="8">
        <f t="shared" si="0"/>
        <v>1.2820512820512775E-2</v>
      </c>
      <c r="F37" s="6"/>
      <c r="G37" s="6"/>
    </row>
    <row r="38" spans="1:7">
      <c r="A38" s="6" t="s">
        <v>41</v>
      </c>
      <c r="B38" s="2"/>
      <c r="C38" s="2">
        <v>25</v>
      </c>
      <c r="D38" s="2">
        <v>25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9</v>
      </c>
      <c r="D39" s="2">
        <v>5</v>
      </c>
      <c r="E39" s="8">
        <f t="shared" si="0"/>
        <v>-0.44444444444444442</v>
      </c>
      <c r="F39" s="6"/>
      <c r="G39" s="6"/>
    </row>
    <row r="40" spans="1:7">
      <c r="A40" s="6" t="s">
        <v>43</v>
      </c>
      <c r="B40" s="2"/>
      <c r="C40" s="2">
        <v>38</v>
      </c>
      <c r="D40" s="2">
        <v>38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10.9</v>
      </c>
      <c r="D41" s="2">
        <v>10.9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22</v>
      </c>
      <c r="D42" s="2">
        <v>22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115</v>
      </c>
      <c r="D43" s="2">
        <v>139</v>
      </c>
      <c r="E43" s="8">
        <f t="shared" si="0"/>
        <v>0.20869565217391295</v>
      </c>
      <c r="F43" s="6"/>
      <c r="G43" s="6"/>
    </row>
    <row r="44" spans="1:7">
      <c r="A44" s="6" t="s">
        <v>47</v>
      </c>
      <c r="B44" s="2"/>
      <c r="C44" s="2">
        <v>10.49</v>
      </c>
      <c r="D44" s="2">
        <v>10.49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19</v>
      </c>
      <c r="D45" s="2">
        <v>19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20.5</v>
      </c>
      <c r="D46" s="2">
        <v>20.5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10</v>
      </c>
      <c r="D47" s="2">
        <v>10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9</v>
      </c>
      <c r="D48" s="2">
        <v>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32</v>
      </c>
      <c r="D49" s="2">
        <v>25</v>
      </c>
      <c r="E49" s="8">
        <f t="shared" si="0"/>
        <v>-0.21875</v>
      </c>
      <c r="F49" s="6"/>
      <c r="G49" s="6"/>
    </row>
    <row r="50" spans="1:7">
      <c r="A50" s="6" t="s">
        <v>53</v>
      </c>
      <c r="B50" s="2"/>
      <c r="C50" s="2">
        <v>11</v>
      </c>
      <c r="D50" s="2">
        <v>11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24</v>
      </c>
      <c r="D51" s="2">
        <v>22</v>
      </c>
      <c r="E51" s="8">
        <f t="shared" si="0"/>
        <v>-8.333333333333337E-2</v>
      </c>
      <c r="F51" s="6"/>
      <c r="G51" s="6"/>
    </row>
    <row r="52" spans="1:7">
      <c r="A52" s="6" t="s">
        <v>55</v>
      </c>
      <c r="B52" s="2"/>
      <c r="C52" s="2">
        <v>8</v>
      </c>
      <c r="D52" s="2">
        <v>8</v>
      </c>
      <c r="E52" s="8">
        <f t="shared" si="0"/>
        <v>0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SUM(C2:C55)</f>
        <v>1289.83</v>
      </c>
      <c r="D56" s="2">
        <f>SUM(D2:D55)</f>
        <v>1333.84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2015-08-28T20:35:31Z</dcterms:modified>
</cp:coreProperties>
</file>