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640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14210"/>
</workbook>
</file>

<file path=xl/calcChain.xml><?xml version="1.0" encoding="utf-8"?>
<calcChain xmlns="http://schemas.openxmlformats.org/spreadsheetml/2006/main">
  <c r="C57" i="6"/>
  <c r="C56" i="5"/>
  <c r="C57" i="4"/>
  <c r="C56" i="3"/>
  <c r="C56" i="2"/>
  <c r="C55" i="1"/>
  <c r="D55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<sst xmlns="http://schemas.openxmlformats.org/spreadsheetml/2006/main" count="324" uniqueCount="60">
  <si>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</si>
  <si>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</si>
  <si>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</si>
  <si>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</si>
  <si>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</si>
  <si>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</si>
  <si>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</si>
  <si>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</si>
  <si>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</si>
  <si>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</si>
  <si>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</si>
  <si>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</si>
  <si>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</si>
  <si>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</si>
  <si>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</si>
  <si>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</si>
  <si>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</si>
  <si>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</si>
  <si>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</si>
  <si>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</si>
  <si>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</si>
  <si>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</si>
  <si>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</si>
  <si>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</si>
  <si>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</si>
  <si>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</si>
  <si>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</si>
  <si>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</si>
  <si>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</si>
  <si>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</si>
  <si>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</si>
  <si>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</si>
  <si>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</si>
  <si>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</si>
  <si>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</si>
  <si>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</si>
  <si>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</si>
  <si>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</si>
  <si>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</si>
  <si>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</si>
  <si>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</si>
  <si>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</si>
  <si>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</si>
  <si>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</si>
  <si>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</si>
  <si>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</si>
  <si>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</si>
  <si>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</si>
  <si>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</si>
  <si>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</si>
  <si>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</si>
  <si>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</si>
  <si>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</si>
  <si>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</si>
  <si>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</si>
  <si>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</si>
  <si>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</si>
  <si>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</si>
  <si>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COMERCIOS MINORISTAS</t>
  </si>
  <si>
    <t>AUTOSERVICIOS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</si>
</sst>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37" workbookViewId="0">
      <selection activeCell="D57" sqref="D57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41577</v>
      </c>
      <c r="D1" s="7">
        <v>41607</v>
      </c>
      <c r="E1" s="3"/>
      <c r="F1" s="2"/>
      <c r="G1" s="2"/>
    </row>
    <row r="2" spans="1:7">
      <c r="A2" s="2" t="s">
        <v>5</v>
      </c>
      <c r="B2" s="14"/>
      <c r="C2" s="2">
        <v>15.4</v>
      </c>
      <c r="D2" s="2">
        <v>15.4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6.45</v>
      </c>
      <c r="D3" s="2">
        <v>6.55</v>
      </c>
      <c r="E3" s="11">
        <f t="shared" ref="E3:E52" si="0">D3/C3-1</f>
        <v>1.5503875968992276E-2</v>
      </c>
      <c r="F3" s="2"/>
      <c r="G3" s="2"/>
    </row>
    <row r="4" spans="1:7">
      <c r="A4" s="2" t="s">
        <v>7</v>
      </c>
      <c r="B4" s="2"/>
      <c r="C4" s="2">
        <v>13.69</v>
      </c>
      <c r="D4" s="2">
        <v>16</v>
      </c>
      <c r="E4" s="11">
        <f t="shared" si="0"/>
        <v>0.16873630387143912</v>
      </c>
      <c r="F4" s="2"/>
      <c r="G4" s="2"/>
    </row>
    <row r="5" spans="1:7">
      <c r="A5" s="2" t="s">
        <v>8</v>
      </c>
      <c r="B5" s="2"/>
      <c r="C5" s="2">
        <v>40</v>
      </c>
      <c r="D5" s="2">
        <v>46</v>
      </c>
      <c r="E5" s="11">
        <f t="shared" si="0"/>
        <v>0.14999999999999991</v>
      </c>
      <c r="F5" s="2"/>
      <c r="G5" s="2"/>
    </row>
    <row r="6" spans="1:7">
      <c r="A6" s="2" t="s">
        <v>9</v>
      </c>
      <c r="B6" s="2"/>
      <c r="C6" s="2">
        <v>4.8</v>
      </c>
      <c r="D6" s="2">
        <v>4.8</v>
      </c>
      <c r="E6" s="11">
        <f t="shared" si="0"/>
        <v>0</v>
      </c>
      <c r="F6" s="2"/>
      <c r="G6" s="2"/>
    </row>
    <row r="7" spans="1:7">
      <c r="A7" s="2" t="s">
        <v>10</v>
      </c>
      <c r="B7" s="2"/>
      <c r="C7" s="2">
        <v>9.9</v>
      </c>
      <c r="D7" s="2">
        <v>9.9</v>
      </c>
      <c r="E7" s="11">
        <f t="shared" si="0"/>
        <v>0</v>
      </c>
      <c r="F7" s="2"/>
      <c r="G7" s="2"/>
    </row>
    <row r="8" spans="1:7">
      <c r="A8" s="2" t="s">
        <v>11</v>
      </c>
      <c r="B8" s="2"/>
      <c r="C8" s="2">
        <v>38.9</v>
      </c>
      <c r="D8" s="2">
        <v>51</v>
      </c>
      <c r="E8" s="11">
        <f t="shared" si="0"/>
        <v>0.31105398457583555</v>
      </c>
      <c r="F8" s="2"/>
      <c r="G8" s="2"/>
    </row>
    <row r="9" spans="1:7">
      <c r="A9" s="2" t="s">
        <v>12</v>
      </c>
      <c r="B9" s="2"/>
      <c r="C9" s="2">
        <v>19</v>
      </c>
      <c r="D9" s="2">
        <v>19</v>
      </c>
      <c r="E9" s="11">
        <f t="shared" si="0"/>
        <v>0</v>
      </c>
      <c r="F9" s="2"/>
      <c r="G9" s="2"/>
    </row>
    <row r="10" spans="1:7">
      <c r="A10" s="2" t="s">
        <v>13</v>
      </c>
      <c r="B10" s="2"/>
      <c r="C10" s="2">
        <v>32.340000000000003</v>
      </c>
      <c r="D10" s="2">
        <v>32.340000000000003</v>
      </c>
      <c r="E10" s="11">
        <f t="shared" si="0"/>
        <v>0</v>
      </c>
      <c r="F10" s="2"/>
      <c r="G10" s="2"/>
    </row>
    <row r="11" spans="1:7">
      <c r="A11" s="2" t="s">
        <v>14</v>
      </c>
      <c r="B11" s="2"/>
      <c r="C11" s="2">
        <v>25</v>
      </c>
      <c r="D11" s="2">
        <v>26</v>
      </c>
      <c r="E11" s="11">
        <f t="shared" si="0"/>
        <v>4.0000000000000036E-2</v>
      </c>
      <c r="F11" s="2"/>
      <c r="G11" s="2"/>
    </row>
    <row r="12" spans="1:7">
      <c r="A12" s="2" t="s">
        <v>15</v>
      </c>
      <c r="B12" s="2"/>
      <c r="C12" s="2">
        <v>10</v>
      </c>
      <c r="D12" s="2">
        <v>4.9000000000000004</v>
      </c>
      <c r="E12" s="11">
        <f t="shared" si="0"/>
        <v>-0.51</v>
      </c>
      <c r="F12" s="2"/>
      <c r="G12" s="2"/>
    </row>
    <row r="13" spans="1:7">
      <c r="A13" s="2" t="s">
        <v>16</v>
      </c>
      <c r="B13" s="2"/>
      <c r="C13" s="2">
        <v>15.45</v>
      </c>
      <c r="D13" s="2">
        <v>16.149999999999999</v>
      </c>
      <c r="E13" s="11">
        <f t="shared" si="0"/>
        <v>4.5307443365695699E-2</v>
      </c>
      <c r="F13" s="2"/>
      <c r="G13" s="2"/>
    </row>
    <row r="14" spans="1:7">
      <c r="A14" s="2" t="s">
        <v>17</v>
      </c>
      <c r="B14" s="2"/>
      <c r="C14" s="2">
        <v>15.5</v>
      </c>
      <c r="D14" s="2">
        <v>15.58</v>
      </c>
      <c r="E14" s="11">
        <f t="shared" si="0"/>
        <v>5.1612903225806139E-3</v>
      </c>
      <c r="F14" s="2"/>
      <c r="G14" s="2"/>
    </row>
    <row r="15" spans="1:7">
      <c r="A15" s="2" t="s">
        <v>18</v>
      </c>
      <c r="B15" s="2"/>
      <c r="C15" s="2">
        <v>12</v>
      </c>
      <c r="D15" s="2">
        <v>12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10</v>
      </c>
      <c r="D16" s="2">
        <v>10</v>
      </c>
      <c r="E16" s="11">
        <f t="shared" si="0"/>
        <v>0</v>
      </c>
      <c r="F16" s="2"/>
      <c r="G16" s="2"/>
    </row>
    <row r="17" spans="1:7">
      <c r="A17" s="2" t="s">
        <v>20</v>
      </c>
      <c r="B17" s="2"/>
      <c r="C17" s="2">
        <v>12.65</v>
      </c>
      <c r="D17" s="2">
        <v>12.65</v>
      </c>
      <c r="E17" s="11">
        <f t="shared" si="0"/>
        <v>0</v>
      </c>
      <c r="F17" s="2"/>
      <c r="G17" s="2"/>
    </row>
    <row r="18" spans="1:7">
      <c r="A18" s="2" t="s">
        <v>21</v>
      </c>
      <c r="B18" s="2"/>
      <c r="C18" s="2">
        <v>27</v>
      </c>
      <c r="D18" s="2">
        <v>26</v>
      </c>
      <c r="E18" s="11">
        <f t="shared" si="0"/>
        <v>-3.703703703703709E-2</v>
      </c>
      <c r="F18" s="2"/>
      <c r="G18" s="2"/>
    </row>
    <row r="19" spans="1:7">
      <c r="A19" s="2" t="s">
        <v>22</v>
      </c>
      <c r="B19" s="2"/>
      <c r="C19" s="2">
        <v>8.19</v>
      </c>
      <c r="D19" s="2">
        <v>8.19</v>
      </c>
      <c r="E19" s="11">
        <f t="shared" si="0"/>
        <v>0</v>
      </c>
      <c r="F19" s="2"/>
      <c r="G19" s="2"/>
    </row>
    <row r="20" spans="1:7">
      <c r="A20" s="2" t="s">
        <v>23</v>
      </c>
      <c r="B20" s="2"/>
      <c r="C20" s="2">
        <v>8.09</v>
      </c>
      <c r="D20" s="2">
        <v>8.89</v>
      </c>
      <c r="E20" s="11">
        <f t="shared" si="0"/>
        <v>9.8887515451174357E-2</v>
      </c>
      <c r="F20" s="2"/>
      <c r="G20" s="2"/>
    </row>
    <row r="21" spans="1:7">
      <c r="A21" s="2" t="s">
        <v>24</v>
      </c>
      <c r="B21" s="2"/>
      <c r="C21" s="2">
        <v>16.899999999999999</v>
      </c>
      <c r="D21" s="2">
        <v>18</v>
      </c>
      <c r="E21" s="11">
        <f t="shared" si="0"/>
        <v>6.5088757396449815E-2</v>
      </c>
      <c r="F21" s="2"/>
      <c r="G21" s="2"/>
    </row>
    <row r="22" spans="1:7">
      <c r="A22" s="2" t="s">
        <v>25</v>
      </c>
      <c r="B22" s="2"/>
      <c r="C22" s="2">
        <v>8.69</v>
      </c>
      <c r="D22" s="2">
        <v>10.4</v>
      </c>
      <c r="E22" s="11">
        <f t="shared" si="0"/>
        <v>0.19677790563866515</v>
      </c>
      <c r="F22" s="2"/>
      <c r="G22" s="2"/>
    </row>
    <row r="23" spans="1:7">
      <c r="A23" s="2" t="s">
        <v>26</v>
      </c>
      <c r="B23" s="2"/>
      <c r="C23" s="2">
        <v>15.35</v>
      </c>
      <c r="D23" s="2">
        <v>17.5</v>
      </c>
      <c r="E23" s="11">
        <f t="shared" si="0"/>
        <v>0.14006514657980462</v>
      </c>
      <c r="F23" s="2"/>
      <c r="G23" s="2"/>
    </row>
    <row r="24" spans="1:7">
      <c r="A24" s="2" t="s">
        <v>27</v>
      </c>
      <c r="B24" s="2"/>
      <c r="C24" s="2">
        <v>5</v>
      </c>
      <c r="D24" s="2">
        <v>5</v>
      </c>
      <c r="E24" s="11">
        <f t="shared" si="0"/>
        <v>0</v>
      </c>
      <c r="F24" s="2"/>
      <c r="G24" s="2"/>
    </row>
    <row r="25" spans="1:7">
      <c r="A25" s="2" t="s">
        <v>28</v>
      </c>
      <c r="B25" s="2"/>
      <c r="C25" s="2">
        <v>20</v>
      </c>
      <c r="D25" s="2">
        <v>20</v>
      </c>
      <c r="E25" s="11">
        <f t="shared" si="0"/>
        <v>0</v>
      </c>
      <c r="F25" s="2"/>
      <c r="G25" s="2"/>
    </row>
    <row r="26" spans="1:7">
      <c r="A26" s="2" t="s">
        <v>29</v>
      </c>
      <c r="B26" s="2"/>
      <c r="C26" s="2">
        <v>18</v>
      </c>
      <c r="D26" s="2">
        <v>18</v>
      </c>
      <c r="E26" s="11">
        <f t="shared" si="0"/>
        <v>0</v>
      </c>
      <c r="F26" s="2"/>
      <c r="G26" s="2"/>
    </row>
    <row r="27" spans="1:7">
      <c r="A27" s="2" t="s">
        <v>30</v>
      </c>
      <c r="B27" s="2"/>
      <c r="C27" s="2">
        <v>5.45</v>
      </c>
      <c r="D27" s="2">
        <v>5.5</v>
      </c>
      <c r="E27" s="11">
        <f t="shared" si="0"/>
        <v>9.1743119266054496E-3</v>
      </c>
      <c r="F27" s="2"/>
      <c r="G27" s="2"/>
    </row>
    <row r="28" spans="1:7">
      <c r="A28" s="2" t="s">
        <v>31</v>
      </c>
      <c r="B28" s="2"/>
      <c r="C28" s="2">
        <v>2.75</v>
      </c>
      <c r="D28" s="2">
        <v>2.75</v>
      </c>
      <c r="E28" s="11">
        <f t="shared" si="0"/>
        <v>0</v>
      </c>
      <c r="F28" s="2"/>
      <c r="G28" s="2"/>
    </row>
    <row r="29" spans="1:7">
      <c r="A29" s="2" t="s">
        <v>32</v>
      </c>
      <c r="B29" s="2"/>
      <c r="C29" s="2">
        <v>7.35</v>
      </c>
      <c r="D29" s="2">
        <v>7.79</v>
      </c>
      <c r="E29" s="11">
        <f t="shared" si="0"/>
        <v>5.986394557823127E-2</v>
      </c>
      <c r="F29" s="2"/>
      <c r="G29" s="2"/>
    </row>
    <row r="30" spans="1:7">
      <c r="A30" s="2" t="s">
        <v>33</v>
      </c>
      <c r="B30" s="2"/>
      <c r="C30" s="2">
        <v>12</v>
      </c>
      <c r="D30" s="2">
        <v>11</v>
      </c>
      <c r="E30" s="11">
        <f t="shared" si="0"/>
        <v>-8.333333333333337E-2</v>
      </c>
      <c r="F30" s="2"/>
      <c r="G30" s="2"/>
    </row>
    <row r="31" spans="1:7">
      <c r="A31" s="2" t="s">
        <v>34</v>
      </c>
      <c r="B31" s="2"/>
      <c r="C31" s="2">
        <v>12</v>
      </c>
      <c r="D31" s="2">
        <v>13</v>
      </c>
      <c r="E31" s="11">
        <f t="shared" si="0"/>
        <v>8.3333333333333259E-2</v>
      </c>
      <c r="F31" s="2"/>
      <c r="G31" s="2"/>
    </row>
    <row r="32" spans="1:7">
      <c r="A32" s="2" t="s">
        <v>35</v>
      </c>
      <c r="B32" s="2"/>
      <c r="C32" s="2">
        <v>14</v>
      </c>
      <c r="D32" s="2">
        <v>16</v>
      </c>
      <c r="E32" s="11">
        <f t="shared" si="0"/>
        <v>0.14285714285714279</v>
      </c>
      <c r="F32" s="2"/>
      <c r="G32" s="2"/>
    </row>
    <row r="33" spans="1:7">
      <c r="A33" s="2" t="s">
        <v>36</v>
      </c>
      <c r="B33" s="2"/>
      <c r="C33" s="2">
        <v>16</v>
      </c>
      <c r="D33" s="2">
        <v>8.9</v>
      </c>
      <c r="E33" s="11">
        <f t="shared" si="0"/>
        <v>-0.44374999999999998</v>
      </c>
      <c r="F33" s="2"/>
      <c r="G33" s="2"/>
    </row>
    <row r="34" spans="1:7">
      <c r="A34" s="2" t="s">
        <v>37</v>
      </c>
      <c r="B34" s="2"/>
      <c r="C34" s="2">
        <v>20.190000000000001</v>
      </c>
      <c r="D34" s="2">
        <v>20</v>
      </c>
      <c r="E34" s="11">
        <f t="shared" si="0"/>
        <v>-9.4105993065874971E-3</v>
      </c>
      <c r="F34" s="2"/>
      <c r="G34" s="2"/>
    </row>
    <row r="35" spans="1:7">
      <c r="A35" s="2" t="s">
        <v>38</v>
      </c>
      <c r="B35" s="2"/>
      <c r="C35" s="2">
        <v>16.149999999999999</v>
      </c>
      <c r="D35" s="2">
        <v>16.149999999999999</v>
      </c>
      <c r="E35" s="11">
        <f t="shared" si="0"/>
        <v>0</v>
      </c>
      <c r="F35" s="2"/>
      <c r="G35" s="2"/>
    </row>
    <row r="36" spans="1:7">
      <c r="A36" s="2" t="s">
        <v>39</v>
      </c>
      <c r="B36" s="2"/>
      <c r="C36" s="2">
        <v>8</v>
      </c>
      <c r="D36" s="2">
        <v>6</v>
      </c>
      <c r="E36" s="11">
        <f t="shared" si="0"/>
        <v>-0.25</v>
      </c>
      <c r="F36" s="2"/>
      <c r="G36" s="2"/>
    </row>
    <row r="37" spans="1:7">
      <c r="A37" s="2" t="s">
        <v>40</v>
      </c>
      <c r="B37" s="2"/>
      <c r="C37" s="2">
        <v>39.5</v>
      </c>
      <c r="D37" s="2">
        <v>43</v>
      </c>
      <c r="E37" s="11">
        <f t="shared" si="0"/>
        <v>8.8607594936708889E-2</v>
      </c>
      <c r="F37" s="2"/>
      <c r="G37" s="2"/>
    </row>
    <row r="38" spans="1:7">
      <c r="A38" s="2" t="s">
        <v>41</v>
      </c>
      <c r="B38" s="2"/>
      <c r="C38" s="2">
        <v>20</v>
      </c>
      <c r="D38" s="2">
        <v>20</v>
      </c>
      <c r="E38" s="11">
        <f t="shared" si="0"/>
        <v>0</v>
      </c>
      <c r="F38" s="2"/>
      <c r="G38" s="2"/>
    </row>
    <row r="39" spans="1:7">
      <c r="A39" s="2" t="s">
        <v>42</v>
      </c>
      <c r="B39" s="2"/>
      <c r="C39" s="2">
        <v>7</v>
      </c>
      <c r="D39" s="2">
        <v>6</v>
      </c>
      <c r="E39" s="11">
        <f t="shared" si="0"/>
        <v>-0.1428571428571429</v>
      </c>
      <c r="F39" s="2"/>
      <c r="G39" s="2"/>
    </row>
    <row r="40" spans="1:7">
      <c r="A40" s="2" t="s">
        <v>43</v>
      </c>
      <c r="B40" s="2"/>
      <c r="C40" s="2">
        <v>13</v>
      </c>
      <c r="D40" s="2">
        <v>13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5.75</v>
      </c>
      <c r="D41" s="2">
        <v>5.75</v>
      </c>
      <c r="E41" s="11">
        <f t="shared" si="0"/>
        <v>0</v>
      </c>
      <c r="F41" s="2"/>
      <c r="G41" s="2"/>
    </row>
    <row r="42" spans="1:7">
      <c r="A42" s="2" t="s">
        <v>45</v>
      </c>
      <c r="B42" s="2"/>
      <c r="C42" s="2">
        <v>16</v>
      </c>
      <c r="D42" s="2">
        <v>18</v>
      </c>
      <c r="E42" s="11">
        <f t="shared" si="0"/>
        <v>0.125</v>
      </c>
      <c r="F42" s="2"/>
      <c r="G42" s="2"/>
    </row>
    <row r="43" spans="1:7">
      <c r="A43" s="2" t="s">
        <v>46</v>
      </c>
      <c r="B43" s="2"/>
      <c r="C43" s="2">
        <v>65.5</v>
      </c>
      <c r="D43" s="2">
        <v>61</v>
      </c>
      <c r="E43" s="11">
        <f t="shared" si="0"/>
        <v>-6.8702290076335881E-2</v>
      </c>
      <c r="F43" s="2"/>
      <c r="G43" s="2"/>
    </row>
    <row r="44" spans="1:7">
      <c r="A44" s="2" t="s">
        <v>47</v>
      </c>
      <c r="B44" s="2"/>
      <c r="C44" s="2">
        <v>8</v>
      </c>
      <c r="D44" s="2">
        <v>8</v>
      </c>
      <c r="E44" s="11">
        <f t="shared" si="0"/>
        <v>0</v>
      </c>
      <c r="F44" s="2"/>
      <c r="G44" s="2"/>
    </row>
    <row r="45" spans="1:7">
      <c r="A45" s="2" t="s">
        <v>48</v>
      </c>
      <c r="B45" s="2"/>
      <c r="C45" s="2">
        <v>15.5</v>
      </c>
      <c r="D45" s="2">
        <v>15.5</v>
      </c>
      <c r="E45" s="11">
        <f t="shared" si="0"/>
        <v>0</v>
      </c>
      <c r="F45" s="2"/>
      <c r="G45" s="2"/>
    </row>
    <row r="46" spans="1:7">
      <c r="A46" s="2" t="s">
        <v>49</v>
      </c>
      <c r="B46" s="2"/>
      <c r="C46" s="2">
        <v>15.49</v>
      </c>
      <c r="D46" s="2">
        <v>15.49</v>
      </c>
      <c r="E46" s="11">
        <f t="shared" si="0"/>
        <v>0</v>
      </c>
      <c r="F46" s="2"/>
      <c r="G46" s="2"/>
    </row>
    <row r="47" spans="1:7">
      <c r="A47" s="2" t="s">
        <v>50</v>
      </c>
      <c r="B47" s="2"/>
      <c r="C47" s="2">
        <v>7.15</v>
      </c>
      <c r="D47" s="2">
        <v>7.79</v>
      </c>
      <c r="E47" s="11">
        <f t="shared" si="0"/>
        <v>8.9510489510489455E-2</v>
      </c>
      <c r="F47" s="2"/>
      <c r="G47" s="2"/>
    </row>
    <row r="48" spans="1:7">
      <c r="A48" s="2" t="s">
        <v>51</v>
      </c>
      <c r="B48" s="2"/>
      <c r="C48" s="2">
        <v>6.99</v>
      </c>
      <c r="D48" s="2">
        <v>7</v>
      </c>
      <c r="E48" s="11">
        <f t="shared" si="0"/>
        <v>1.4306151645206988E-3</v>
      </c>
      <c r="F48" s="2"/>
      <c r="G48" s="2"/>
    </row>
    <row r="49" spans="1:7">
      <c r="A49" s="2" t="s">
        <v>52</v>
      </c>
      <c r="B49" s="2"/>
      <c r="C49" s="2">
        <v>30</v>
      </c>
      <c r="D49" s="2">
        <v>12</v>
      </c>
      <c r="E49" s="11">
        <f t="shared" si="0"/>
        <v>-0.6</v>
      </c>
      <c r="F49" s="2"/>
      <c r="G49" s="2"/>
    </row>
    <row r="50" spans="1:7">
      <c r="A50" s="2" t="s">
        <v>53</v>
      </c>
      <c r="B50" s="2"/>
      <c r="C50" s="2">
        <v>6.75</v>
      </c>
      <c r="D50" s="2">
        <v>6.85</v>
      </c>
      <c r="E50" s="11">
        <f t="shared" si="0"/>
        <v>1.4814814814814836E-2</v>
      </c>
      <c r="F50" s="2"/>
      <c r="G50" s="2"/>
    </row>
    <row r="51" spans="1:7">
      <c r="A51" s="2" t="s">
        <v>54</v>
      </c>
      <c r="B51" s="2"/>
      <c r="C51" s="2">
        <v>34</v>
      </c>
      <c r="D51" s="2">
        <v>38.9</v>
      </c>
      <c r="E51" s="11">
        <f t="shared" si="0"/>
        <v>0.14411764705882346</v>
      </c>
      <c r="F51" s="2"/>
      <c r="G51" s="2"/>
    </row>
    <row r="52" spans="1:7">
      <c r="A52" s="2" t="s">
        <v>55</v>
      </c>
      <c r="B52" s="2"/>
      <c r="C52" s="2">
        <v>14</v>
      </c>
      <c r="D52" s="2">
        <v>14</v>
      </c>
      <c r="E52" s="11">
        <f t="shared" si="0"/>
        <v>0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826.81999999999994</v>
      </c>
      <c r="D55" s="2">
        <f>SUM(D2:D54)</f>
        <v>829.61999999999989</v>
      </c>
      <c r="E55" s="2"/>
      <c r="F55" s="2"/>
      <c r="G55" s="2"/>
    </row>
    <row r="56" spans="1:7">
      <c r="C56" s="10"/>
      <c r="D56" s="10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38" workbookViewId="0">
      <selection activeCell="D56" sqref="D56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41578</v>
      </c>
      <c r="D1" s="7">
        <v>41607</v>
      </c>
      <c r="E1" s="5"/>
      <c r="F1" s="6"/>
      <c r="G1" s="6"/>
    </row>
    <row r="2" spans="1:8">
      <c r="A2" s="6" t="s">
        <v>5</v>
      </c>
      <c r="B2" s="14"/>
      <c r="C2" s="2">
        <v>13.2</v>
      </c>
      <c r="D2" s="2">
        <v>13.2</v>
      </c>
      <c r="E2" s="4"/>
      <c r="F2" s="11">
        <f>D2/C2-1</f>
        <v>0</v>
      </c>
      <c r="G2" s="6"/>
      <c r="H2" s="11"/>
    </row>
    <row r="3" spans="1:8">
      <c r="A3" s="6" t="s">
        <v>6</v>
      </c>
      <c r="B3" s="2"/>
      <c r="C3" s="2">
        <v>6.55</v>
      </c>
      <c r="D3" s="2">
        <v>6.5</v>
      </c>
      <c r="E3" s="6"/>
      <c r="F3" s="11">
        <f t="shared" ref="F3:F52" si="0">D3/C3-1</f>
        <v>-7.6335877862595547E-3</v>
      </c>
      <c r="G3" s="6"/>
    </row>
    <row r="4" spans="1:8">
      <c r="A4" s="6" t="s">
        <v>7</v>
      </c>
      <c r="B4" s="2"/>
      <c r="C4" s="2">
        <v>14</v>
      </c>
      <c r="D4" s="2">
        <v>15.9</v>
      </c>
      <c r="E4" s="6"/>
      <c r="F4" s="11">
        <f t="shared" si="0"/>
        <v>0.13571428571428568</v>
      </c>
      <c r="G4" s="6"/>
    </row>
    <row r="5" spans="1:8">
      <c r="A5" s="6" t="s">
        <v>8</v>
      </c>
      <c r="B5" s="2"/>
      <c r="C5" s="2">
        <v>40</v>
      </c>
      <c r="D5" s="2">
        <v>50</v>
      </c>
      <c r="E5" s="6"/>
      <c r="F5" s="11">
        <f t="shared" si="0"/>
        <v>0.25</v>
      </c>
      <c r="G5" s="6"/>
    </row>
    <row r="6" spans="1:8">
      <c r="A6" s="6" t="s">
        <v>9</v>
      </c>
      <c r="B6" s="2"/>
      <c r="C6" s="2">
        <v>6.35</v>
      </c>
      <c r="D6" s="2">
        <v>6.3</v>
      </c>
      <c r="E6" s="6"/>
      <c r="F6" s="11">
        <f t="shared" si="0"/>
        <v>-7.8740157480314821E-3</v>
      </c>
      <c r="G6" s="6"/>
    </row>
    <row r="7" spans="1:8">
      <c r="A7" s="6" t="s">
        <v>10</v>
      </c>
      <c r="B7" s="2"/>
      <c r="C7" s="2">
        <v>9</v>
      </c>
      <c r="D7" s="2">
        <v>10</v>
      </c>
      <c r="E7" s="6"/>
      <c r="F7" s="11">
        <f t="shared" si="0"/>
        <v>0.11111111111111116</v>
      </c>
      <c r="G7" s="6"/>
    </row>
    <row r="8" spans="1:8">
      <c r="A8" s="6" t="s">
        <v>11</v>
      </c>
      <c r="B8" s="2"/>
      <c r="C8" s="2">
        <v>40</v>
      </c>
      <c r="D8" s="2">
        <v>50</v>
      </c>
      <c r="E8" s="6"/>
      <c r="F8" s="11">
        <f t="shared" si="0"/>
        <v>0.25</v>
      </c>
      <c r="G8" s="6"/>
    </row>
    <row r="9" spans="1:8">
      <c r="A9" s="6" t="s">
        <v>12</v>
      </c>
      <c r="B9" s="2"/>
      <c r="C9" s="2">
        <v>20</v>
      </c>
      <c r="D9" s="2">
        <v>19</v>
      </c>
      <c r="E9" s="6"/>
      <c r="F9" s="11">
        <f t="shared" si="0"/>
        <v>-5.0000000000000044E-2</v>
      </c>
      <c r="G9" s="6"/>
    </row>
    <row r="10" spans="1:8">
      <c r="A10" s="6" t="s">
        <v>13</v>
      </c>
      <c r="B10" s="2"/>
      <c r="C10" s="2">
        <v>35</v>
      </c>
      <c r="D10" s="2">
        <v>34</v>
      </c>
      <c r="E10" s="6"/>
      <c r="F10" s="11">
        <f t="shared" si="0"/>
        <v>-2.8571428571428581E-2</v>
      </c>
      <c r="G10" s="6"/>
    </row>
    <row r="11" spans="1:8">
      <c r="A11" s="6" t="s">
        <v>14</v>
      </c>
      <c r="B11" s="2"/>
      <c r="C11" s="2">
        <v>24</v>
      </c>
      <c r="D11" s="2">
        <v>23</v>
      </c>
      <c r="E11" s="6"/>
      <c r="F11" s="11">
        <f t="shared" si="0"/>
        <v>-4.166666666666663E-2</v>
      </c>
      <c r="G11" s="6"/>
    </row>
    <row r="12" spans="1:8">
      <c r="A12" s="6" t="s">
        <v>15</v>
      </c>
      <c r="B12" s="2"/>
      <c r="C12" s="2">
        <v>9</v>
      </c>
      <c r="D12" s="2">
        <v>6</v>
      </c>
      <c r="E12" s="6"/>
      <c r="F12" s="11">
        <f t="shared" si="0"/>
        <v>-0.33333333333333337</v>
      </c>
      <c r="G12" s="6"/>
    </row>
    <row r="13" spans="1:8">
      <c r="A13" s="6" t="s">
        <v>16</v>
      </c>
      <c r="B13" s="2"/>
      <c r="C13" s="2">
        <v>15.5</v>
      </c>
      <c r="D13" s="2">
        <v>16</v>
      </c>
      <c r="E13" s="6"/>
      <c r="F13" s="11">
        <f t="shared" si="0"/>
        <v>3.2258064516129004E-2</v>
      </c>
      <c r="G13" s="6"/>
    </row>
    <row r="14" spans="1:8">
      <c r="A14" s="6" t="s">
        <v>17</v>
      </c>
      <c r="B14" s="2"/>
      <c r="C14" s="2">
        <v>14.89</v>
      </c>
      <c r="D14" s="2">
        <v>15.69</v>
      </c>
      <c r="E14" s="6"/>
      <c r="F14" s="11">
        <f t="shared" si="0"/>
        <v>5.3727333781061093E-2</v>
      </c>
      <c r="G14" s="6"/>
    </row>
    <row r="15" spans="1:8">
      <c r="A15" s="6" t="s">
        <v>18</v>
      </c>
      <c r="B15" s="2"/>
      <c r="C15" s="2">
        <v>5.15</v>
      </c>
      <c r="D15" s="2">
        <v>5.15</v>
      </c>
      <c r="E15" s="6"/>
      <c r="F15" s="11">
        <f t="shared" si="0"/>
        <v>0</v>
      </c>
      <c r="G15" s="6"/>
    </row>
    <row r="16" spans="1:8">
      <c r="A16" s="6" t="s">
        <v>19</v>
      </c>
      <c r="B16" s="2"/>
      <c r="C16" s="2">
        <v>10.8</v>
      </c>
      <c r="D16" s="2">
        <v>11</v>
      </c>
      <c r="E16" s="6">
        <f t="shared" ref="E16:E52" si="1">C16/D16</f>
        <v>0.98181818181818192</v>
      </c>
      <c r="F16" s="11">
        <f t="shared" si="0"/>
        <v>1.8518518518518379E-2</v>
      </c>
      <c r="G16" s="6"/>
    </row>
    <row r="17" spans="1:7">
      <c r="A17" s="6" t="s">
        <v>20</v>
      </c>
      <c r="B17" s="2"/>
      <c r="C17" s="2">
        <v>12.85</v>
      </c>
      <c r="D17" s="2">
        <v>12.85</v>
      </c>
      <c r="E17" s="6">
        <f t="shared" si="1"/>
        <v>1</v>
      </c>
      <c r="F17" s="11">
        <f t="shared" si="0"/>
        <v>0</v>
      </c>
      <c r="G17" s="6"/>
    </row>
    <row r="18" spans="1:7">
      <c r="A18" s="6" t="s">
        <v>21</v>
      </c>
      <c r="B18" s="2"/>
      <c r="C18" s="2">
        <v>24</v>
      </c>
      <c r="D18" s="2">
        <v>27</v>
      </c>
      <c r="E18" s="6">
        <f t="shared" si="1"/>
        <v>0.88888888888888884</v>
      </c>
      <c r="F18" s="11">
        <f t="shared" si="0"/>
        <v>0.125</v>
      </c>
      <c r="G18" s="6"/>
    </row>
    <row r="19" spans="1:7">
      <c r="A19" s="6" t="s">
        <v>22</v>
      </c>
      <c r="B19" s="2"/>
      <c r="C19" s="2">
        <v>8.39</v>
      </c>
      <c r="D19" s="2">
        <v>8.8000000000000007</v>
      </c>
      <c r="E19" s="6">
        <f t="shared" si="1"/>
        <v>0.95340909090909087</v>
      </c>
      <c r="F19" s="11">
        <f t="shared" si="0"/>
        <v>4.8867699642431539E-2</v>
      </c>
      <c r="G19" s="6"/>
    </row>
    <row r="20" spans="1:7">
      <c r="A20" s="6" t="s">
        <v>23</v>
      </c>
      <c r="B20" s="2"/>
      <c r="C20" s="2">
        <v>8.59</v>
      </c>
      <c r="D20" s="2">
        <v>9</v>
      </c>
      <c r="E20" s="6">
        <f t="shared" si="1"/>
        <v>0.95444444444444443</v>
      </c>
      <c r="F20" s="11">
        <f t="shared" si="0"/>
        <v>4.7729918509895164E-2</v>
      </c>
      <c r="G20" s="6"/>
    </row>
    <row r="21" spans="1:7">
      <c r="A21" s="6" t="s">
        <v>24</v>
      </c>
      <c r="B21" s="2"/>
      <c r="C21" s="2">
        <v>17</v>
      </c>
      <c r="D21" s="2">
        <v>17</v>
      </c>
      <c r="E21" s="6">
        <f t="shared" si="1"/>
        <v>1</v>
      </c>
      <c r="F21" s="11">
        <f t="shared" si="0"/>
        <v>0</v>
      </c>
      <c r="G21" s="6"/>
    </row>
    <row r="22" spans="1:7">
      <c r="A22" s="6" t="s">
        <v>25</v>
      </c>
      <c r="B22" s="2"/>
      <c r="C22" s="2">
        <v>9</v>
      </c>
      <c r="D22" s="2">
        <v>10</v>
      </c>
      <c r="E22" s="6">
        <f t="shared" si="1"/>
        <v>0.9</v>
      </c>
      <c r="F22" s="11">
        <f t="shared" si="0"/>
        <v>0.11111111111111116</v>
      </c>
      <c r="G22" s="6"/>
    </row>
    <row r="23" spans="1:7">
      <c r="A23" s="6" t="s">
        <v>26</v>
      </c>
      <c r="B23" s="2"/>
      <c r="C23" s="2">
        <v>15</v>
      </c>
      <c r="D23" s="2">
        <v>17.149999999999999</v>
      </c>
      <c r="E23" s="6">
        <f t="shared" si="1"/>
        <v>0.87463556851311963</v>
      </c>
      <c r="F23" s="11">
        <f t="shared" si="0"/>
        <v>0.14333333333333331</v>
      </c>
      <c r="G23" s="6"/>
    </row>
    <row r="24" spans="1:7">
      <c r="A24" s="6" t="s">
        <v>27</v>
      </c>
      <c r="B24" s="2"/>
      <c r="C24" s="2">
        <v>5</v>
      </c>
      <c r="D24" s="2">
        <v>5</v>
      </c>
      <c r="E24" s="6">
        <f t="shared" si="1"/>
        <v>1</v>
      </c>
      <c r="F24" s="11">
        <f t="shared" si="0"/>
        <v>0</v>
      </c>
      <c r="G24" s="6"/>
    </row>
    <row r="25" spans="1:7">
      <c r="A25" s="6" t="s">
        <v>28</v>
      </c>
      <c r="B25" s="2"/>
      <c r="C25" s="2">
        <v>20</v>
      </c>
      <c r="D25" s="2">
        <v>20</v>
      </c>
      <c r="E25" s="6">
        <f t="shared" si="1"/>
        <v>1</v>
      </c>
      <c r="F25" s="11">
        <f t="shared" si="0"/>
        <v>0</v>
      </c>
      <c r="G25" s="6"/>
    </row>
    <row r="26" spans="1:7">
      <c r="A26" s="6" t="s">
        <v>29</v>
      </c>
      <c r="B26" s="2"/>
      <c r="C26" s="2">
        <v>20</v>
      </c>
      <c r="D26" s="2">
        <v>20</v>
      </c>
      <c r="E26" s="6">
        <f t="shared" si="1"/>
        <v>1</v>
      </c>
      <c r="F26" s="11">
        <f t="shared" si="0"/>
        <v>0</v>
      </c>
      <c r="G26" s="6"/>
    </row>
    <row r="27" spans="1:7">
      <c r="A27" s="6" t="s">
        <v>30</v>
      </c>
      <c r="B27" s="2"/>
      <c r="C27" s="2">
        <v>5.45</v>
      </c>
      <c r="D27" s="2">
        <v>5.6</v>
      </c>
      <c r="E27" s="6">
        <f t="shared" si="1"/>
        <v>0.97321428571428581</v>
      </c>
      <c r="F27" s="11">
        <f t="shared" si="0"/>
        <v>2.7522935779816349E-2</v>
      </c>
      <c r="G27" s="6"/>
    </row>
    <row r="28" spans="1:7">
      <c r="A28" s="6" t="s">
        <v>31</v>
      </c>
      <c r="B28" s="2"/>
      <c r="C28" s="2">
        <v>4.8899999999999997</v>
      </c>
      <c r="D28" s="2">
        <v>4.8899999999999997</v>
      </c>
      <c r="E28" s="6">
        <f t="shared" si="1"/>
        <v>1</v>
      </c>
      <c r="F28" s="11">
        <f t="shared" si="0"/>
        <v>0</v>
      </c>
      <c r="G28" s="6"/>
    </row>
    <row r="29" spans="1:7">
      <c r="A29" s="6" t="s">
        <v>32</v>
      </c>
      <c r="B29" s="2"/>
      <c r="C29" s="2">
        <v>7.65</v>
      </c>
      <c r="D29" s="2">
        <v>7.8</v>
      </c>
      <c r="E29" s="6">
        <f t="shared" si="1"/>
        <v>0.98076923076923084</v>
      </c>
      <c r="F29" s="11">
        <f t="shared" si="0"/>
        <v>1.9607843137254832E-2</v>
      </c>
      <c r="G29" s="6"/>
    </row>
    <row r="30" spans="1:7">
      <c r="A30" s="6" t="s">
        <v>33</v>
      </c>
      <c r="B30" s="2"/>
      <c r="C30" s="2">
        <v>10</v>
      </c>
      <c r="D30" s="2">
        <v>11</v>
      </c>
      <c r="E30" s="6">
        <f t="shared" si="1"/>
        <v>0.90909090909090906</v>
      </c>
      <c r="F30" s="11">
        <f t="shared" si="0"/>
        <v>0.10000000000000009</v>
      </c>
      <c r="G30" s="6"/>
    </row>
    <row r="31" spans="1:7">
      <c r="A31" s="6" t="s">
        <v>34</v>
      </c>
      <c r="B31" s="2"/>
      <c r="C31" s="2">
        <v>13</v>
      </c>
      <c r="D31" s="2">
        <v>14</v>
      </c>
      <c r="E31" s="6">
        <f t="shared" si="1"/>
        <v>0.9285714285714286</v>
      </c>
      <c r="F31" s="11">
        <f t="shared" si="0"/>
        <v>7.6923076923076872E-2</v>
      </c>
      <c r="G31" s="6"/>
    </row>
    <row r="32" spans="1:7">
      <c r="A32" s="6" t="s">
        <v>35</v>
      </c>
      <c r="B32" s="2"/>
      <c r="C32" s="2">
        <v>15</v>
      </c>
      <c r="D32" s="2">
        <v>15</v>
      </c>
      <c r="E32" s="6">
        <f t="shared" si="1"/>
        <v>1</v>
      </c>
      <c r="F32" s="11">
        <f t="shared" si="0"/>
        <v>0</v>
      </c>
      <c r="G32" s="6"/>
    </row>
    <row r="33" spans="1:7">
      <c r="A33" s="6" t="s">
        <v>36</v>
      </c>
      <c r="B33" s="2"/>
      <c r="C33" s="2">
        <v>14</v>
      </c>
      <c r="D33" s="2">
        <v>12</v>
      </c>
      <c r="E33" s="6">
        <f t="shared" si="1"/>
        <v>1.1666666666666667</v>
      </c>
      <c r="F33" s="11">
        <f t="shared" si="0"/>
        <v>-0.1428571428571429</v>
      </c>
      <c r="G33" s="6"/>
    </row>
    <row r="34" spans="1:7">
      <c r="A34" s="6" t="s">
        <v>37</v>
      </c>
      <c r="B34" s="2"/>
      <c r="C34" s="2">
        <v>20</v>
      </c>
      <c r="D34" s="2">
        <v>21</v>
      </c>
      <c r="E34" s="6">
        <f t="shared" si="1"/>
        <v>0.95238095238095233</v>
      </c>
      <c r="F34" s="11">
        <f t="shared" si="0"/>
        <v>5.0000000000000044E-2</v>
      </c>
      <c r="G34" s="6"/>
    </row>
    <row r="35" spans="1:7">
      <c r="A35" s="6" t="s">
        <v>38</v>
      </c>
      <c r="B35" s="2"/>
      <c r="C35" s="2">
        <v>16.25</v>
      </c>
      <c r="D35" s="2">
        <v>16.25</v>
      </c>
      <c r="E35" s="6">
        <f t="shared" si="1"/>
        <v>1</v>
      </c>
      <c r="F35" s="11">
        <f t="shared" si="0"/>
        <v>0</v>
      </c>
      <c r="G35" s="6"/>
    </row>
    <row r="36" spans="1:7">
      <c r="A36" s="6" t="s">
        <v>39</v>
      </c>
      <c r="B36" s="2"/>
      <c r="C36" s="2">
        <v>7.5</v>
      </c>
      <c r="D36" s="2">
        <v>5</v>
      </c>
      <c r="E36" s="6">
        <f t="shared" si="1"/>
        <v>1.5</v>
      </c>
      <c r="F36" s="11">
        <f t="shared" si="0"/>
        <v>-0.33333333333333337</v>
      </c>
      <c r="G36" s="6"/>
    </row>
    <row r="37" spans="1:7">
      <c r="A37" s="6" t="s">
        <v>40</v>
      </c>
      <c r="B37" s="2"/>
      <c r="C37" s="2">
        <v>40</v>
      </c>
      <c r="D37" s="2">
        <v>46</v>
      </c>
      <c r="E37" s="6">
        <f t="shared" si="1"/>
        <v>0.86956521739130432</v>
      </c>
      <c r="F37" s="11">
        <f t="shared" si="0"/>
        <v>0.14999999999999991</v>
      </c>
      <c r="G37" s="6"/>
    </row>
    <row r="38" spans="1:7">
      <c r="A38" s="6" t="s">
        <v>41</v>
      </c>
      <c r="B38" s="2"/>
      <c r="C38" s="2">
        <v>20</v>
      </c>
      <c r="D38" s="2">
        <v>20</v>
      </c>
      <c r="E38" s="6">
        <f t="shared" si="1"/>
        <v>1</v>
      </c>
      <c r="F38" s="11">
        <f t="shared" si="0"/>
        <v>0</v>
      </c>
      <c r="G38" s="6"/>
    </row>
    <row r="39" spans="1:7">
      <c r="A39" s="6" t="s">
        <v>42</v>
      </c>
      <c r="B39" s="2"/>
      <c r="C39" s="2">
        <v>8</v>
      </c>
      <c r="D39" s="2">
        <v>8</v>
      </c>
      <c r="E39" s="6">
        <f t="shared" si="1"/>
        <v>1</v>
      </c>
      <c r="F39" s="11">
        <f t="shared" si="0"/>
        <v>0</v>
      </c>
      <c r="G39" s="6"/>
    </row>
    <row r="40" spans="1:7">
      <c r="A40" s="6" t="s">
        <v>43</v>
      </c>
      <c r="B40" s="2"/>
      <c r="C40" s="2">
        <v>18</v>
      </c>
      <c r="D40" s="2">
        <v>14</v>
      </c>
      <c r="E40" s="6">
        <f t="shared" si="1"/>
        <v>1.2857142857142858</v>
      </c>
      <c r="F40" s="11">
        <f t="shared" si="0"/>
        <v>-0.22222222222222221</v>
      </c>
      <c r="G40" s="6"/>
    </row>
    <row r="41" spans="1:7">
      <c r="A41" s="6" t="s">
        <v>44</v>
      </c>
      <c r="B41" s="2"/>
      <c r="C41" s="2">
        <v>6.65</v>
      </c>
      <c r="D41" s="2">
        <v>6.65</v>
      </c>
      <c r="E41" s="6">
        <f t="shared" si="1"/>
        <v>1</v>
      </c>
      <c r="F41" s="11">
        <f t="shared" si="0"/>
        <v>0</v>
      </c>
      <c r="G41" s="6"/>
    </row>
    <row r="42" spans="1:7">
      <c r="A42" s="6" t="s">
        <v>45</v>
      </c>
      <c r="B42" s="2"/>
      <c r="C42" s="2">
        <v>15.5</v>
      </c>
      <c r="D42" s="2">
        <v>16</v>
      </c>
      <c r="E42" s="6">
        <f t="shared" si="1"/>
        <v>0.96875</v>
      </c>
      <c r="F42" s="11">
        <f t="shared" si="0"/>
        <v>3.2258064516129004E-2</v>
      </c>
      <c r="G42" s="6"/>
    </row>
    <row r="43" spans="1:7">
      <c r="A43" s="6" t="s">
        <v>46</v>
      </c>
      <c r="B43" s="2"/>
      <c r="C43" s="2">
        <v>67</v>
      </c>
      <c r="D43" s="2">
        <v>66</v>
      </c>
      <c r="E43" s="6">
        <f t="shared" si="1"/>
        <v>1.0151515151515151</v>
      </c>
      <c r="F43" s="11">
        <f t="shared" si="0"/>
        <v>-1.4925373134328401E-2</v>
      </c>
      <c r="G43" s="6"/>
    </row>
    <row r="44" spans="1:7">
      <c r="A44" s="6" t="s">
        <v>47</v>
      </c>
      <c r="B44" s="2"/>
      <c r="C44" s="2">
        <v>10</v>
      </c>
      <c r="D44" s="2">
        <v>10</v>
      </c>
      <c r="E44" s="6">
        <f t="shared" si="1"/>
        <v>1</v>
      </c>
      <c r="F44" s="11">
        <f t="shared" si="0"/>
        <v>0</v>
      </c>
      <c r="G44" s="6"/>
    </row>
    <row r="45" spans="1:7">
      <c r="A45" s="6" t="s">
        <v>48</v>
      </c>
      <c r="B45" s="2"/>
      <c r="C45" s="2">
        <v>14.89</v>
      </c>
      <c r="D45" s="2">
        <v>14.89</v>
      </c>
      <c r="E45" s="6">
        <f t="shared" si="1"/>
        <v>1</v>
      </c>
      <c r="F45" s="11">
        <f t="shared" si="0"/>
        <v>0</v>
      </c>
      <c r="G45" s="6"/>
    </row>
    <row r="46" spans="1:7">
      <c r="A46" s="6" t="s">
        <v>49</v>
      </c>
      <c r="B46" s="2"/>
      <c r="C46" s="2">
        <v>14.89</v>
      </c>
      <c r="D46" s="2">
        <v>15.85</v>
      </c>
      <c r="E46" s="6">
        <f t="shared" si="1"/>
        <v>0.93943217665615153</v>
      </c>
      <c r="F46" s="11">
        <f t="shared" si="0"/>
        <v>6.4472800537273223E-2</v>
      </c>
      <c r="G46" s="6"/>
    </row>
    <row r="47" spans="1:7">
      <c r="A47" s="6" t="s">
        <v>50</v>
      </c>
      <c r="B47" s="2"/>
      <c r="C47" s="2">
        <v>7.5</v>
      </c>
      <c r="D47" s="2">
        <v>8.69</v>
      </c>
      <c r="E47" s="6">
        <f t="shared" si="1"/>
        <v>0.86306098964326816</v>
      </c>
      <c r="F47" s="11">
        <f t="shared" si="0"/>
        <v>0.15866666666666651</v>
      </c>
      <c r="G47" s="6"/>
    </row>
    <row r="48" spans="1:7">
      <c r="A48" s="6" t="s">
        <v>51</v>
      </c>
      <c r="B48" s="2"/>
      <c r="C48" s="2">
        <v>7.1</v>
      </c>
      <c r="D48" s="2">
        <v>7.1</v>
      </c>
      <c r="E48" s="6">
        <f t="shared" si="1"/>
        <v>1</v>
      </c>
      <c r="F48" s="11">
        <f t="shared" si="0"/>
        <v>0</v>
      </c>
      <c r="G48" s="6"/>
    </row>
    <row r="49" spans="1:7">
      <c r="A49" s="6" t="s">
        <v>52</v>
      </c>
      <c r="B49" s="2"/>
      <c r="C49" s="2">
        <v>25</v>
      </c>
      <c r="D49" s="2">
        <v>13</v>
      </c>
      <c r="E49" s="6">
        <f t="shared" si="1"/>
        <v>1.9230769230769231</v>
      </c>
      <c r="F49" s="11">
        <f t="shared" si="0"/>
        <v>-0.48</v>
      </c>
      <c r="G49" s="6"/>
    </row>
    <row r="50" spans="1:7">
      <c r="A50" s="6" t="s">
        <v>53</v>
      </c>
      <c r="B50" s="2"/>
      <c r="C50" s="2">
        <v>6.85</v>
      </c>
      <c r="D50" s="2">
        <v>7</v>
      </c>
      <c r="E50" s="6">
        <f t="shared" si="1"/>
        <v>0.97857142857142854</v>
      </c>
      <c r="F50" s="11">
        <f t="shared" si="0"/>
        <v>2.1897810218978186E-2</v>
      </c>
      <c r="G50" s="6"/>
    </row>
    <row r="51" spans="1:7">
      <c r="A51" s="6" t="s">
        <v>54</v>
      </c>
      <c r="B51" s="2"/>
      <c r="C51" s="2">
        <v>31</v>
      </c>
      <c r="D51" s="2">
        <v>35</v>
      </c>
      <c r="E51" s="6">
        <f t="shared" si="1"/>
        <v>0.88571428571428568</v>
      </c>
      <c r="F51" s="11">
        <f t="shared" si="0"/>
        <v>0.12903225806451624</v>
      </c>
      <c r="G51" s="6"/>
    </row>
    <row r="52" spans="1:7">
      <c r="A52" s="6" t="s">
        <v>55</v>
      </c>
      <c r="B52" s="2"/>
      <c r="C52" s="2">
        <v>15</v>
      </c>
      <c r="D52" s="2">
        <v>13</v>
      </c>
      <c r="E52" s="6">
        <f t="shared" si="1"/>
        <v>1.1538461538461537</v>
      </c>
      <c r="F52" s="11">
        <f t="shared" si="0"/>
        <v>-0.1333333333333333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824.39</v>
      </c>
      <c r="D56" s="2">
        <f>SUM(D2:D55)</f>
        <v>842.26</v>
      </c>
      <c r="E56" s="6"/>
      <c r="F56" s="6"/>
      <c r="G56" s="6"/>
    </row>
  </sheetData>
  <phoneticPr fontId="4" type="noConversion"/>
  <pageMargins left="0.7" right="0.7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8" workbookViewId="0">
      <selection activeCell="D56" sqref="D56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41578</v>
      </c>
      <c r="D2" s="7">
        <v>41608</v>
      </c>
      <c r="E2" s="5"/>
      <c r="F2" s="6"/>
    </row>
    <row r="3" spans="1:6">
      <c r="A3" s="6" t="s">
        <v>5</v>
      </c>
      <c r="B3" s="14"/>
      <c r="C3" s="2">
        <v>15.5</v>
      </c>
      <c r="D3" s="2">
        <v>15.5</v>
      </c>
      <c r="E3" s="12"/>
      <c r="F3" s="4">
        <f>D3/C3-1</f>
        <v>0</v>
      </c>
    </row>
    <row r="4" spans="1:6">
      <c r="A4" s="6" t="s">
        <v>6</v>
      </c>
      <c r="B4" s="2"/>
      <c r="C4" s="2">
        <v>6.35</v>
      </c>
      <c r="D4" s="2">
        <v>6.6</v>
      </c>
      <c r="E4" s="12"/>
      <c r="F4" s="4">
        <f t="shared" ref="F4:F53" si="0">D4/C4-1</f>
        <v>3.937007874015741E-2</v>
      </c>
    </row>
    <row r="5" spans="1:6">
      <c r="A5" s="6" t="s">
        <v>7</v>
      </c>
      <c r="B5" s="2"/>
      <c r="C5" s="2">
        <v>14.25</v>
      </c>
      <c r="D5" s="2">
        <v>15.5</v>
      </c>
      <c r="E5" s="12"/>
      <c r="F5" s="4">
        <f t="shared" si="0"/>
        <v>8.7719298245614086E-2</v>
      </c>
    </row>
    <row r="6" spans="1:6">
      <c r="A6" s="6" t="s">
        <v>8</v>
      </c>
      <c r="B6" s="2"/>
      <c r="C6" s="2">
        <v>38</v>
      </c>
      <c r="D6" s="2">
        <v>53</v>
      </c>
      <c r="E6" s="12"/>
      <c r="F6" s="4">
        <f t="shared" si="0"/>
        <v>0.39473684210526305</v>
      </c>
    </row>
    <row r="7" spans="1:6">
      <c r="A7" s="6" t="s">
        <v>9</v>
      </c>
      <c r="B7" s="2"/>
      <c r="C7" s="2">
        <v>6.5</v>
      </c>
      <c r="D7" s="2">
        <v>7</v>
      </c>
      <c r="E7" s="12"/>
      <c r="F7" s="4">
        <f t="shared" si="0"/>
        <v>7.6923076923076872E-2</v>
      </c>
    </row>
    <row r="8" spans="1:6">
      <c r="A8" s="6" t="s">
        <v>10</v>
      </c>
      <c r="B8" s="2"/>
      <c r="C8" s="2">
        <v>8.89</v>
      </c>
      <c r="D8" s="2">
        <v>11</v>
      </c>
      <c r="E8" s="12"/>
      <c r="F8" s="4">
        <f t="shared" si="0"/>
        <v>0.2373453318335208</v>
      </c>
    </row>
    <row r="9" spans="1:6">
      <c r="A9" s="6" t="s">
        <v>11</v>
      </c>
      <c r="B9" s="2"/>
      <c r="C9" s="2">
        <v>41</v>
      </c>
      <c r="D9" s="2">
        <v>55</v>
      </c>
      <c r="E9" s="12"/>
      <c r="F9" s="4">
        <f t="shared" si="0"/>
        <v>0.34146341463414642</v>
      </c>
    </row>
    <row r="10" spans="1:6">
      <c r="A10" s="6" t="s">
        <v>12</v>
      </c>
      <c r="B10" s="2"/>
      <c r="C10" s="2">
        <v>18.989999999999998</v>
      </c>
      <c r="D10" s="2">
        <v>18.5</v>
      </c>
      <c r="E10" s="12"/>
      <c r="F10" s="4">
        <f t="shared" si="0"/>
        <v>-2.5803054239073142E-2</v>
      </c>
    </row>
    <row r="11" spans="1:6">
      <c r="A11" s="6" t="s">
        <v>13</v>
      </c>
      <c r="B11" s="2"/>
      <c r="C11" s="2">
        <v>33</v>
      </c>
      <c r="D11" s="2">
        <v>33.1</v>
      </c>
      <c r="E11" s="12"/>
      <c r="F11" s="4">
        <f t="shared" si="0"/>
        <v>3.0303030303031608E-3</v>
      </c>
    </row>
    <row r="12" spans="1:6">
      <c r="A12" s="6" t="s">
        <v>14</v>
      </c>
      <c r="B12" s="2"/>
      <c r="C12" s="2">
        <v>26</v>
      </c>
      <c r="D12" s="2">
        <v>25</v>
      </c>
      <c r="E12" s="12"/>
      <c r="F12" s="4">
        <f t="shared" si="0"/>
        <v>-3.8461538461538436E-2</v>
      </c>
    </row>
    <row r="13" spans="1:6">
      <c r="A13" s="6" t="s">
        <v>15</v>
      </c>
      <c r="B13" s="2"/>
      <c r="C13" s="2">
        <v>8.89</v>
      </c>
      <c r="D13" s="2">
        <v>5.6</v>
      </c>
      <c r="E13" s="12"/>
      <c r="F13" s="4">
        <f t="shared" si="0"/>
        <v>-0.37007874015748043</v>
      </c>
    </row>
    <row r="14" spans="1:6">
      <c r="A14" s="6" t="s">
        <v>16</v>
      </c>
      <c r="B14" s="2"/>
      <c r="C14" s="2">
        <v>15.35</v>
      </c>
      <c r="D14" s="2">
        <v>16.59</v>
      </c>
      <c r="E14" s="12"/>
      <c r="F14" s="4">
        <f t="shared" si="0"/>
        <v>8.0781758957654715E-2</v>
      </c>
    </row>
    <row r="15" spans="1:6">
      <c r="A15" s="6" t="s">
        <v>17</v>
      </c>
      <c r="B15" s="2"/>
      <c r="C15" s="2">
        <v>15</v>
      </c>
      <c r="D15" s="2">
        <v>15.5</v>
      </c>
      <c r="E15" s="12"/>
      <c r="F15" s="4">
        <f t="shared" si="0"/>
        <v>3.3333333333333437E-2</v>
      </c>
    </row>
    <row r="16" spans="1:6">
      <c r="A16" s="6" t="s">
        <v>18</v>
      </c>
      <c r="B16" s="2"/>
      <c r="C16" s="2">
        <v>5</v>
      </c>
      <c r="D16" s="2">
        <v>5</v>
      </c>
      <c r="E16" s="12"/>
      <c r="F16" s="4">
        <f t="shared" si="0"/>
        <v>0</v>
      </c>
    </row>
    <row r="17" spans="1:6">
      <c r="A17" s="6" t="s">
        <v>19</v>
      </c>
      <c r="B17" s="2"/>
      <c r="C17" s="2">
        <v>11</v>
      </c>
      <c r="D17" s="2">
        <v>11</v>
      </c>
      <c r="E17" s="12"/>
      <c r="F17" s="4">
        <f t="shared" si="0"/>
        <v>0</v>
      </c>
    </row>
    <row r="18" spans="1:6">
      <c r="A18" s="6" t="s">
        <v>20</v>
      </c>
      <c r="B18" s="2"/>
      <c r="C18" s="2">
        <v>12.7</v>
      </c>
      <c r="D18" s="2">
        <v>12</v>
      </c>
      <c r="E18" s="12"/>
      <c r="F18" s="4">
        <f t="shared" si="0"/>
        <v>-5.5118110236220375E-2</v>
      </c>
    </row>
    <row r="19" spans="1:6">
      <c r="A19" s="6" t="s">
        <v>21</v>
      </c>
      <c r="B19" s="2"/>
      <c r="C19" s="2">
        <v>26</v>
      </c>
      <c r="D19" s="2">
        <v>25</v>
      </c>
      <c r="E19" s="12"/>
      <c r="F19" s="4">
        <f t="shared" si="0"/>
        <v>-3.8461538461538436E-2</v>
      </c>
    </row>
    <row r="20" spans="1:6">
      <c r="A20" s="6" t="s">
        <v>22</v>
      </c>
      <c r="B20" s="2"/>
      <c r="C20" s="2">
        <v>8.65</v>
      </c>
      <c r="D20" s="2">
        <v>8.59</v>
      </c>
      <c r="E20" s="12"/>
      <c r="F20" s="4">
        <f t="shared" si="0"/>
        <v>-6.9364161849712058E-3</v>
      </c>
    </row>
    <row r="21" spans="1:6">
      <c r="A21" s="6" t="s">
        <v>23</v>
      </c>
      <c r="B21" s="2"/>
      <c r="C21" s="2">
        <v>8.65</v>
      </c>
      <c r="D21" s="2">
        <v>8.89</v>
      </c>
      <c r="E21" s="12"/>
      <c r="F21" s="4">
        <f t="shared" si="0"/>
        <v>2.7745664739884379E-2</v>
      </c>
    </row>
    <row r="22" spans="1:6">
      <c r="A22" s="6" t="s">
        <v>24</v>
      </c>
      <c r="B22" s="2"/>
      <c r="C22" s="2">
        <v>17.149999999999999</v>
      </c>
      <c r="D22" s="2">
        <v>17.399999999999999</v>
      </c>
      <c r="E22" s="12"/>
      <c r="F22" s="4">
        <f t="shared" si="0"/>
        <v>1.4577259475218707E-2</v>
      </c>
    </row>
    <row r="23" spans="1:6">
      <c r="A23" s="6" t="s">
        <v>25</v>
      </c>
      <c r="B23" s="2"/>
      <c r="C23" s="2">
        <v>10</v>
      </c>
      <c r="D23" s="2">
        <v>10</v>
      </c>
      <c r="E23" s="12"/>
      <c r="F23" s="4">
        <f t="shared" si="0"/>
        <v>0</v>
      </c>
    </row>
    <row r="24" spans="1:6">
      <c r="A24" s="6" t="s">
        <v>26</v>
      </c>
      <c r="B24" s="2"/>
      <c r="C24" s="2">
        <v>16</v>
      </c>
      <c r="D24" s="2">
        <v>18</v>
      </c>
      <c r="E24" s="12"/>
      <c r="F24" s="4">
        <f t="shared" si="0"/>
        <v>0.125</v>
      </c>
    </row>
    <row r="25" spans="1:6">
      <c r="A25" s="6" t="s">
        <v>27</v>
      </c>
      <c r="B25" s="2"/>
      <c r="C25" s="2">
        <v>4.8899999999999997</v>
      </c>
      <c r="D25" s="2">
        <v>4.8</v>
      </c>
      <c r="E25" s="12"/>
      <c r="F25" s="4">
        <f t="shared" si="0"/>
        <v>-1.8404907975460127E-2</v>
      </c>
    </row>
    <row r="26" spans="1:6">
      <c r="A26" s="6" t="s">
        <v>28</v>
      </c>
      <c r="B26" s="2"/>
      <c r="C26" s="2">
        <v>21</v>
      </c>
      <c r="D26" s="2">
        <v>21</v>
      </c>
      <c r="E26" s="12"/>
      <c r="F26" s="4">
        <f t="shared" si="0"/>
        <v>0</v>
      </c>
    </row>
    <row r="27" spans="1:6">
      <c r="A27" s="6" t="s">
        <v>29</v>
      </c>
      <c r="B27" s="2"/>
      <c r="C27" s="2">
        <v>19</v>
      </c>
      <c r="D27" s="2">
        <v>14</v>
      </c>
      <c r="E27" s="12"/>
      <c r="F27" s="4">
        <f t="shared" si="0"/>
        <v>-0.26315789473684215</v>
      </c>
    </row>
    <row r="28" spans="1:6">
      <c r="A28" s="6" t="s">
        <v>30</v>
      </c>
      <c r="B28" s="2"/>
      <c r="C28" s="2">
        <v>5.6</v>
      </c>
      <c r="D28" s="2">
        <v>5.45</v>
      </c>
      <c r="E28" s="12"/>
      <c r="F28" s="4">
        <f t="shared" si="0"/>
        <v>-2.6785714285714191E-2</v>
      </c>
    </row>
    <row r="29" spans="1:6">
      <c r="A29" s="6" t="s">
        <v>31</v>
      </c>
      <c r="B29" s="2"/>
      <c r="C29" s="2">
        <v>4.1500000000000004</v>
      </c>
      <c r="D29" s="2">
        <v>4.1500000000000004</v>
      </c>
      <c r="E29" s="12"/>
      <c r="F29" s="4">
        <f t="shared" si="0"/>
        <v>0</v>
      </c>
    </row>
    <row r="30" spans="1:6">
      <c r="A30" s="6" t="s">
        <v>32</v>
      </c>
      <c r="B30" s="2"/>
      <c r="C30" s="2">
        <v>7.45</v>
      </c>
      <c r="D30" s="2">
        <v>8.7899999999999991</v>
      </c>
      <c r="E30" s="12"/>
      <c r="F30" s="4">
        <f t="shared" si="0"/>
        <v>0.17986577181208041</v>
      </c>
    </row>
    <row r="31" spans="1:6">
      <c r="A31" s="6" t="s">
        <v>33</v>
      </c>
      <c r="B31" s="2"/>
      <c r="C31" s="2">
        <v>9.9</v>
      </c>
      <c r="D31" s="2">
        <v>10</v>
      </c>
      <c r="E31" s="12"/>
      <c r="F31" s="4">
        <f t="shared" si="0"/>
        <v>1.0101010101010166E-2</v>
      </c>
    </row>
    <row r="32" spans="1:6">
      <c r="A32" s="6" t="s">
        <v>34</v>
      </c>
      <c r="B32" s="2"/>
      <c r="C32" s="2">
        <v>11</v>
      </c>
      <c r="D32" s="2">
        <v>13</v>
      </c>
      <c r="E32" s="12"/>
      <c r="F32" s="4">
        <f t="shared" si="0"/>
        <v>0.18181818181818188</v>
      </c>
    </row>
    <row r="33" spans="1:6">
      <c r="A33" s="6" t="s">
        <v>35</v>
      </c>
      <c r="B33" s="2"/>
      <c r="C33" s="2">
        <v>13.9</v>
      </c>
      <c r="D33" s="2">
        <v>14</v>
      </c>
      <c r="E33" s="12"/>
      <c r="F33" s="4">
        <f t="shared" si="0"/>
        <v>7.194244604316502E-3</v>
      </c>
    </row>
    <row r="34" spans="1:6">
      <c r="A34" s="6" t="s">
        <v>36</v>
      </c>
      <c r="B34" s="2"/>
      <c r="C34" s="2">
        <v>15</v>
      </c>
      <c r="D34" s="2">
        <v>14</v>
      </c>
      <c r="E34" s="12"/>
      <c r="F34" s="4">
        <f t="shared" si="0"/>
        <v>-6.6666666666666652E-2</v>
      </c>
    </row>
    <row r="35" spans="1:6">
      <c r="A35" s="6" t="s">
        <v>37</v>
      </c>
      <c r="B35" s="2"/>
      <c r="C35" s="2">
        <v>20.149999999999999</v>
      </c>
      <c r="D35" s="2">
        <v>24</v>
      </c>
      <c r="E35" s="12"/>
      <c r="F35" s="4">
        <f t="shared" si="0"/>
        <v>0.19106699751861056</v>
      </c>
    </row>
    <row r="36" spans="1:6">
      <c r="A36" s="6" t="s">
        <v>38</v>
      </c>
      <c r="B36" s="2"/>
      <c r="C36" s="2">
        <v>16.600000000000001</v>
      </c>
      <c r="D36" s="2">
        <v>16.100000000000001</v>
      </c>
      <c r="E36" s="12"/>
      <c r="F36" s="4">
        <f t="shared" si="0"/>
        <v>-3.0120481927710885E-2</v>
      </c>
    </row>
    <row r="37" spans="1:6">
      <c r="A37" s="6" t="s">
        <v>39</v>
      </c>
      <c r="B37" s="2"/>
      <c r="C37" s="2">
        <v>8.59</v>
      </c>
      <c r="D37" s="2">
        <v>4</v>
      </c>
      <c r="E37" s="12"/>
      <c r="F37" s="4">
        <f t="shared" si="0"/>
        <v>-0.53434225844004657</v>
      </c>
    </row>
    <row r="38" spans="1:6">
      <c r="A38" s="6" t="s">
        <v>40</v>
      </c>
      <c r="B38" s="2"/>
      <c r="C38" s="2">
        <v>39</v>
      </c>
      <c r="D38" s="2">
        <v>45</v>
      </c>
      <c r="E38" s="12"/>
      <c r="F38" s="4">
        <f t="shared" si="0"/>
        <v>0.15384615384615374</v>
      </c>
    </row>
    <row r="39" spans="1:6">
      <c r="A39" s="6" t="s">
        <v>41</v>
      </c>
      <c r="B39" s="2"/>
      <c r="C39" s="2">
        <v>24</v>
      </c>
      <c r="D39" s="2">
        <v>20</v>
      </c>
      <c r="E39" s="12"/>
      <c r="F39" s="4">
        <f t="shared" si="0"/>
        <v>-0.16666666666666663</v>
      </c>
    </row>
    <row r="40" spans="1:6">
      <c r="A40" s="6" t="s">
        <v>42</v>
      </c>
      <c r="B40" s="2"/>
      <c r="C40" s="2">
        <v>8</v>
      </c>
      <c r="D40" s="2">
        <v>7</v>
      </c>
      <c r="E40" s="12"/>
      <c r="F40" s="4">
        <f t="shared" si="0"/>
        <v>-0.125</v>
      </c>
    </row>
    <row r="41" spans="1:6">
      <c r="A41" s="6" t="s">
        <v>43</v>
      </c>
      <c r="B41" s="2"/>
      <c r="C41" s="2">
        <v>8.15</v>
      </c>
      <c r="D41" s="2">
        <v>15</v>
      </c>
      <c r="E41" s="12"/>
      <c r="F41" s="4">
        <f t="shared" si="0"/>
        <v>0.84049079754601208</v>
      </c>
    </row>
    <row r="42" spans="1:6">
      <c r="A42" s="6" t="s">
        <v>44</v>
      </c>
      <c r="B42" s="2"/>
      <c r="C42" s="2">
        <v>6.5</v>
      </c>
      <c r="D42" s="2">
        <v>6.5</v>
      </c>
      <c r="E42" s="12"/>
      <c r="F42" s="4">
        <f t="shared" si="0"/>
        <v>0</v>
      </c>
    </row>
    <row r="43" spans="1:6">
      <c r="A43" s="6" t="s">
        <v>45</v>
      </c>
      <c r="B43" s="2"/>
      <c r="C43" s="2">
        <v>14</v>
      </c>
      <c r="D43" s="2">
        <v>17</v>
      </c>
      <c r="E43" s="12"/>
      <c r="F43" s="4">
        <f t="shared" si="0"/>
        <v>0.21428571428571419</v>
      </c>
    </row>
    <row r="44" spans="1:6">
      <c r="A44" s="6" t="s">
        <v>46</v>
      </c>
      <c r="B44" s="2"/>
      <c r="C44" s="2">
        <v>66</v>
      </c>
      <c r="D44" s="2">
        <v>74</v>
      </c>
      <c r="E44" s="12"/>
      <c r="F44" s="4">
        <f t="shared" si="0"/>
        <v>0.1212121212121211</v>
      </c>
    </row>
    <row r="45" spans="1:6">
      <c r="A45" s="6" t="s">
        <v>47</v>
      </c>
      <c r="B45" s="2"/>
      <c r="C45" s="2">
        <v>10.29</v>
      </c>
      <c r="D45" s="2">
        <v>10.29</v>
      </c>
      <c r="E45" s="12"/>
      <c r="F45" s="4">
        <f t="shared" si="0"/>
        <v>0</v>
      </c>
    </row>
    <row r="46" spans="1:6">
      <c r="A46" s="6" t="s">
        <v>48</v>
      </c>
      <c r="B46" s="2"/>
      <c r="C46" s="2">
        <v>15</v>
      </c>
      <c r="D46" s="2">
        <v>15</v>
      </c>
      <c r="E46" s="12"/>
      <c r="F46" s="4">
        <f t="shared" si="0"/>
        <v>0</v>
      </c>
    </row>
    <row r="47" spans="1:6">
      <c r="A47" s="6" t="s">
        <v>49</v>
      </c>
      <c r="B47" s="2"/>
      <c r="C47" s="2">
        <v>15.6</v>
      </c>
      <c r="D47" s="2">
        <v>15.6</v>
      </c>
      <c r="E47" s="12"/>
      <c r="F47" s="4">
        <f t="shared" si="0"/>
        <v>0</v>
      </c>
    </row>
    <row r="48" spans="1:6">
      <c r="A48" s="6" t="s">
        <v>50</v>
      </c>
      <c r="B48" s="2"/>
      <c r="C48" s="2">
        <v>7</v>
      </c>
      <c r="D48" s="2">
        <v>8</v>
      </c>
      <c r="E48" s="12"/>
      <c r="F48" s="4">
        <f t="shared" si="0"/>
        <v>0.14285714285714279</v>
      </c>
    </row>
    <row r="49" spans="1:6">
      <c r="A49" s="6" t="s">
        <v>51</v>
      </c>
      <c r="B49" s="2"/>
      <c r="C49" s="2">
        <v>7.15</v>
      </c>
      <c r="D49" s="2">
        <v>7.05</v>
      </c>
      <c r="E49" s="12"/>
      <c r="F49" s="4">
        <f t="shared" si="0"/>
        <v>-1.3986013986014068E-2</v>
      </c>
    </row>
    <row r="50" spans="1:6">
      <c r="A50" s="6" t="s">
        <v>52</v>
      </c>
      <c r="B50" s="2"/>
      <c r="C50" s="2">
        <v>15</v>
      </c>
      <c r="D50" s="2">
        <v>13</v>
      </c>
      <c r="E50" s="12"/>
      <c r="F50" s="4">
        <f t="shared" si="0"/>
        <v>-0.1333333333333333</v>
      </c>
    </row>
    <row r="51" spans="1:6">
      <c r="A51" s="6" t="s">
        <v>53</v>
      </c>
      <c r="B51" s="2"/>
      <c r="C51" s="2">
        <v>6.65</v>
      </c>
      <c r="D51" s="2">
        <v>6.75</v>
      </c>
      <c r="E51" s="12"/>
      <c r="F51" s="4">
        <f t="shared" si="0"/>
        <v>1.5037593984962294E-2</v>
      </c>
    </row>
    <row r="52" spans="1:6">
      <c r="A52" s="6" t="s">
        <v>54</v>
      </c>
      <c r="B52" s="2"/>
      <c r="C52" s="2">
        <v>32</v>
      </c>
      <c r="D52" s="2">
        <v>38</v>
      </c>
      <c r="E52" s="12"/>
      <c r="F52" s="4">
        <f t="shared" si="0"/>
        <v>0.1875</v>
      </c>
    </row>
    <row r="53" spans="1:6">
      <c r="A53" s="6" t="s">
        <v>55</v>
      </c>
      <c r="B53" s="2"/>
      <c r="C53" s="2">
        <v>14</v>
      </c>
      <c r="D53" s="2">
        <v>10</v>
      </c>
      <c r="E53" s="12"/>
      <c r="F53" s="4">
        <f t="shared" si="0"/>
        <v>-0.2857142857142857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808.43999999999983</v>
      </c>
      <c r="D56" s="2">
        <f>SUM(D3:D55)</f>
        <v>855.24999999999989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52" workbookViewId="0">
      <selection activeCell="A57" sqref="A57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41577</v>
      </c>
      <c r="D2" s="7">
        <v>41607</v>
      </c>
      <c r="E2" s="5"/>
      <c r="F2" s="6"/>
    </row>
    <row r="3" spans="1:6">
      <c r="A3" s="6" t="s">
        <v>5</v>
      </c>
      <c r="B3" s="14"/>
      <c r="C3" s="2">
        <v>12</v>
      </c>
      <c r="D3" s="2">
        <v>13</v>
      </c>
      <c r="E3" s="11">
        <f>D3/C3-1</f>
        <v>8.3333333333333259E-2</v>
      </c>
      <c r="F3" s="6"/>
    </row>
    <row r="4" spans="1:6">
      <c r="A4" s="6" t="s">
        <v>6</v>
      </c>
      <c r="B4" s="2"/>
      <c r="C4" s="2">
        <v>6.8</v>
      </c>
      <c r="D4" s="2">
        <v>6.8</v>
      </c>
      <c r="E4" s="11">
        <f t="shared" ref="E4:E53" si="0">D4/C4-1</f>
        <v>0</v>
      </c>
      <c r="F4" s="6"/>
    </row>
    <row r="5" spans="1:6">
      <c r="A5" s="6" t="s">
        <v>7</v>
      </c>
      <c r="B5" s="2"/>
      <c r="C5" s="2">
        <v>15</v>
      </c>
      <c r="D5" s="2">
        <v>16</v>
      </c>
      <c r="E5" s="11">
        <f t="shared" si="0"/>
        <v>6.6666666666666652E-2</v>
      </c>
      <c r="F5" s="6"/>
    </row>
    <row r="6" spans="1:6">
      <c r="A6" s="6" t="s">
        <v>8</v>
      </c>
      <c r="B6" s="2"/>
      <c r="C6" s="2">
        <v>49</v>
      </c>
      <c r="D6" s="2">
        <v>52</v>
      </c>
      <c r="E6" s="11">
        <f t="shared" si="0"/>
        <v>6.1224489795918435E-2</v>
      </c>
      <c r="F6" s="6"/>
    </row>
    <row r="7" spans="1:6">
      <c r="A7" s="6" t="s">
        <v>9</v>
      </c>
      <c r="B7" s="2"/>
      <c r="C7" s="2">
        <v>7.2</v>
      </c>
      <c r="D7" s="2">
        <v>6.8</v>
      </c>
      <c r="E7" s="11">
        <f t="shared" si="0"/>
        <v>-5.555555555555558E-2</v>
      </c>
      <c r="F7" s="6"/>
    </row>
    <row r="8" spans="1:6">
      <c r="A8" s="6" t="s">
        <v>10</v>
      </c>
      <c r="B8" s="2"/>
      <c r="C8" s="2">
        <v>10</v>
      </c>
      <c r="D8" s="2">
        <v>8</v>
      </c>
      <c r="E8" s="11">
        <f t="shared" si="0"/>
        <v>-0.19999999999999996</v>
      </c>
      <c r="F8" s="6"/>
    </row>
    <row r="9" spans="1:6">
      <c r="A9" s="6" t="s">
        <v>11</v>
      </c>
      <c r="B9" s="2"/>
      <c r="C9" s="2">
        <v>49</v>
      </c>
      <c r="D9" s="2">
        <v>52</v>
      </c>
      <c r="E9" s="11">
        <f t="shared" si="0"/>
        <v>6.1224489795918435E-2</v>
      </c>
      <c r="F9" s="6"/>
    </row>
    <row r="10" spans="1:6">
      <c r="A10" s="6" t="s">
        <v>12</v>
      </c>
      <c r="B10" s="2"/>
      <c r="C10" s="2">
        <v>19</v>
      </c>
      <c r="D10" s="2">
        <v>19</v>
      </c>
      <c r="E10" s="11">
        <f t="shared" si="0"/>
        <v>0</v>
      </c>
      <c r="F10" s="6"/>
    </row>
    <row r="11" spans="1:6">
      <c r="A11" s="6" t="s">
        <v>13</v>
      </c>
      <c r="B11" s="2"/>
      <c r="C11" s="2">
        <v>32.5</v>
      </c>
      <c r="D11" s="2">
        <v>32.5</v>
      </c>
      <c r="E11" s="11">
        <f t="shared" si="0"/>
        <v>0</v>
      </c>
      <c r="F11" s="6"/>
    </row>
    <row r="12" spans="1:6">
      <c r="A12" s="6" t="s">
        <v>14</v>
      </c>
      <c r="B12" s="2"/>
      <c r="C12" s="2">
        <v>39</v>
      </c>
      <c r="D12" s="2">
        <v>28</v>
      </c>
      <c r="E12" s="11">
        <f t="shared" si="0"/>
        <v>-0.28205128205128205</v>
      </c>
      <c r="F12" s="6"/>
    </row>
    <row r="13" spans="1:6">
      <c r="A13" s="6" t="s">
        <v>15</v>
      </c>
      <c r="B13" s="2"/>
      <c r="C13" s="2">
        <v>8.5</v>
      </c>
      <c r="D13" s="2">
        <v>8</v>
      </c>
      <c r="E13" s="11">
        <f t="shared" si="0"/>
        <v>-5.8823529411764719E-2</v>
      </c>
      <c r="F13" s="6"/>
    </row>
    <row r="14" spans="1:6">
      <c r="A14" s="6" t="s">
        <v>16</v>
      </c>
      <c r="B14" s="2"/>
      <c r="C14" s="2">
        <v>15.5</v>
      </c>
      <c r="D14" s="2">
        <v>18</v>
      </c>
      <c r="E14" s="11">
        <f t="shared" si="0"/>
        <v>0.16129032258064524</v>
      </c>
      <c r="F14" s="6"/>
    </row>
    <row r="15" spans="1:6">
      <c r="A15" s="6" t="s">
        <v>17</v>
      </c>
      <c r="B15" s="2"/>
      <c r="C15" s="2">
        <v>15.5</v>
      </c>
      <c r="D15" s="2">
        <v>16</v>
      </c>
      <c r="E15" s="11">
        <f t="shared" si="0"/>
        <v>3.2258064516129004E-2</v>
      </c>
      <c r="F15" s="6"/>
    </row>
    <row r="16" spans="1:6">
      <c r="A16" s="6" t="s">
        <v>18</v>
      </c>
      <c r="B16" s="2"/>
      <c r="C16" s="2">
        <v>12</v>
      </c>
      <c r="D16" s="2">
        <v>12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11</v>
      </c>
      <c r="D17" s="2">
        <v>11</v>
      </c>
      <c r="E17" s="11">
        <f t="shared" si="0"/>
        <v>0</v>
      </c>
      <c r="F17" s="6"/>
    </row>
    <row r="18" spans="1:6">
      <c r="A18" s="6" t="s">
        <v>20</v>
      </c>
      <c r="B18" s="2"/>
      <c r="C18" s="2">
        <v>15</v>
      </c>
      <c r="D18" s="2">
        <v>15</v>
      </c>
      <c r="E18" s="11">
        <f t="shared" si="0"/>
        <v>0</v>
      </c>
      <c r="F18" s="6"/>
    </row>
    <row r="19" spans="1:6">
      <c r="A19" s="6" t="s">
        <v>21</v>
      </c>
      <c r="B19" s="2"/>
      <c r="C19" s="2">
        <v>29</v>
      </c>
      <c r="D19" s="2">
        <v>32</v>
      </c>
      <c r="E19" s="11">
        <f t="shared" si="0"/>
        <v>0.10344827586206895</v>
      </c>
      <c r="F19" s="6"/>
    </row>
    <row r="20" spans="1:6">
      <c r="A20" s="6" t="s">
        <v>22</v>
      </c>
      <c r="B20" s="2"/>
      <c r="C20" s="2">
        <v>8.5</v>
      </c>
      <c r="D20" s="2">
        <v>9</v>
      </c>
      <c r="E20" s="11">
        <f t="shared" si="0"/>
        <v>5.8823529411764719E-2</v>
      </c>
      <c r="F20" s="6"/>
    </row>
    <row r="21" spans="1:6">
      <c r="A21" s="6" t="s">
        <v>23</v>
      </c>
      <c r="B21" s="2"/>
      <c r="C21" s="2">
        <v>8.5</v>
      </c>
      <c r="D21" s="2">
        <v>9</v>
      </c>
      <c r="E21" s="11">
        <f t="shared" si="0"/>
        <v>5.8823529411764719E-2</v>
      </c>
      <c r="F21" s="6"/>
    </row>
    <row r="22" spans="1:6">
      <c r="A22" s="6" t="s">
        <v>24</v>
      </c>
      <c r="B22" s="2"/>
      <c r="C22" s="2">
        <v>20</v>
      </c>
      <c r="D22" s="2">
        <v>20</v>
      </c>
      <c r="E22" s="11">
        <f t="shared" si="0"/>
        <v>0</v>
      </c>
      <c r="F22" s="6"/>
    </row>
    <row r="23" spans="1:6">
      <c r="A23" s="6" t="s">
        <v>25</v>
      </c>
      <c r="B23" s="2"/>
      <c r="C23" s="2">
        <v>7</v>
      </c>
      <c r="D23" s="2">
        <v>10</v>
      </c>
      <c r="E23" s="11">
        <f t="shared" si="0"/>
        <v>0.4285714285714286</v>
      </c>
      <c r="F23" s="6"/>
    </row>
    <row r="24" spans="1:6">
      <c r="A24" s="6" t="s">
        <v>26</v>
      </c>
      <c r="B24" s="2"/>
      <c r="C24" s="2">
        <v>16</v>
      </c>
      <c r="D24" s="2">
        <v>17</v>
      </c>
      <c r="E24" s="11">
        <f t="shared" si="0"/>
        <v>6.25E-2</v>
      </c>
      <c r="F24" s="6"/>
    </row>
    <row r="25" spans="1:6">
      <c r="A25" s="6" t="s">
        <v>27</v>
      </c>
      <c r="B25" s="2"/>
      <c r="C25" s="2">
        <v>5</v>
      </c>
      <c r="D25" s="2">
        <v>5</v>
      </c>
      <c r="E25" s="11">
        <f t="shared" si="0"/>
        <v>0</v>
      </c>
      <c r="F25" s="6"/>
    </row>
    <row r="26" spans="1:6">
      <c r="A26" s="6" t="s">
        <v>28</v>
      </c>
      <c r="B26" s="2"/>
      <c r="C26" s="2">
        <v>26</v>
      </c>
      <c r="D26" s="2">
        <v>26</v>
      </c>
      <c r="E26" s="11">
        <f t="shared" si="0"/>
        <v>0</v>
      </c>
      <c r="F26" s="6"/>
    </row>
    <row r="27" spans="1:6">
      <c r="A27" s="6" t="s">
        <v>29</v>
      </c>
      <c r="B27" s="2"/>
      <c r="C27" s="2">
        <v>18</v>
      </c>
      <c r="D27" s="2">
        <v>18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5.65</v>
      </c>
      <c r="D28" s="2">
        <v>6</v>
      </c>
      <c r="E28" s="11">
        <f t="shared" si="0"/>
        <v>6.1946902654867131E-2</v>
      </c>
      <c r="F28" s="6"/>
    </row>
    <row r="29" spans="1:6">
      <c r="A29" s="6" t="s">
        <v>31</v>
      </c>
      <c r="B29" s="2"/>
      <c r="C29" s="2">
        <v>4.3</v>
      </c>
      <c r="D29" s="2">
        <v>4.3</v>
      </c>
      <c r="E29" s="11">
        <f t="shared" si="0"/>
        <v>0</v>
      </c>
      <c r="F29" s="6"/>
    </row>
    <row r="30" spans="1:6">
      <c r="A30" s="6" t="s">
        <v>32</v>
      </c>
      <c r="B30" s="2"/>
      <c r="C30" s="2">
        <v>9</v>
      </c>
      <c r="D30" s="2">
        <v>9.5</v>
      </c>
      <c r="E30" s="11">
        <f t="shared" si="0"/>
        <v>5.555555555555558E-2</v>
      </c>
      <c r="F30" s="6"/>
    </row>
    <row r="31" spans="1:6">
      <c r="A31" s="6" t="s">
        <v>33</v>
      </c>
      <c r="B31" s="2"/>
      <c r="C31" s="2">
        <v>12</v>
      </c>
      <c r="D31" s="2">
        <v>13</v>
      </c>
      <c r="E31" s="11">
        <f t="shared" si="0"/>
        <v>8.3333333333333259E-2</v>
      </c>
      <c r="F31" s="6"/>
    </row>
    <row r="32" spans="1:6">
      <c r="A32" s="6" t="s">
        <v>34</v>
      </c>
      <c r="B32" s="2"/>
      <c r="C32" s="2">
        <v>11</v>
      </c>
      <c r="D32" s="2">
        <v>10</v>
      </c>
      <c r="E32" s="11">
        <f t="shared" si="0"/>
        <v>-9.0909090909090939E-2</v>
      </c>
      <c r="F32" s="6"/>
    </row>
    <row r="33" spans="1:6">
      <c r="A33" s="6" t="s">
        <v>35</v>
      </c>
      <c r="B33" s="2"/>
      <c r="C33" s="2">
        <v>15</v>
      </c>
      <c r="D33" s="2">
        <v>15</v>
      </c>
      <c r="E33" s="11">
        <f t="shared" si="0"/>
        <v>0</v>
      </c>
      <c r="F33" s="6"/>
    </row>
    <row r="34" spans="1:6">
      <c r="A34" s="6" t="s">
        <v>36</v>
      </c>
      <c r="B34" s="2"/>
      <c r="C34" s="2">
        <v>15</v>
      </c>
      <c r="D34" s="2">
        <v>15</v>
      </c>
      <c r="E34" s="11">
        <f t="shared" si="0"/>
        <v>0</v>
      </c>
      <c r="F34" s="6"/>
    </row>
    <row r="35" spans="1:6">
      <c r="A35" s="6" t="s">
        <v>37</v>
      </c>
      <c r="B35" s="2"/>
      <c r="C35" s="2">
        <v>16</v>
      </c>
      <c r="D35" s="2">
        <v>21</v>
      </c>
      <c r="E35" s="11">
        <f t="shared" si="0"/>
        <v>0.3125</v>
      </c>
      <c r="F35" s="6"/>
    </row>
    <row r="36" spans="1:6">
      <c r="A36" s="6" t="s">
        <v>38</v>
      </c>
      <c r="B36" s="2"/>
      <c r="C36" s="2">
        <v>15</v>
      </c>
      <c r="D36" s="2">
        <v>16</v>
      </c>
      <c r="E36" s="11">
        <f t="shared" si="0"/>
        <v>6.6666666666666652E-2</v>
      </c>
      <c r="F36" s="6"/>
    </row>
    <row r="37" spans="1:6">
      <c r="A37" s="6" t="s">
        <v>39</v>
      </c>
      <c r="B37" s="2"/>
      <c r="C37" s="2">
        <v>7</v>
      </c>
      <c r="D37" s="2">
        <v>4</v>
      </c>
      <c r="E37" s="11">
        <f t="shared" si="0"/>
        <v>-0.4285714285714286</v>
      </c>
      <c r="F37" s="6"/>
    </row>
    <row r="38" spans="1:6">
      <c r="A38" s="6" t="s">
        <v>40</v>
      </c>
      <c r="B38" s="2"/>
      <c r="C38" s="2">
        <v>49</v>
      </c>
      <c r="D38" s="2">
        <v>52</v>
      </c>
      <c r="E38" s="11">
        <f t="shared" si="0"/>
        <v>6.1224489795918435E-2</v>
      </c>
      <c r="F38" s="6"/>
    </row>
    <row r="39" spans="1:6">
      <c r="A39" s="6" t="s">
        <v>41</v>
      </c>
      <c r="B39" s="2"/>
      <c r="C39" s="2">
        <v>24</v>
      </c>
      <c r="D39" s="2">
        <v>24</v>
      </c>
      <c r="E39" s="11">
        <f t="shared" si="0"/>
        <v>0</v>
      </c>
      <c r="F39" s="6"/>
    </row>
    <row r="40" spans="1:6">
      <c r="A40" s="6" t="s">
        <v>42</v>
      </c>
      <c r="B40" s="2"/>
      <c r="C40" s="2">
        <v>8</v>
      </c>
      <c r="D40" s="2">
        <v>6</v>
      </c>
      <c r="E40" s="11">
        <f t="shared" si="0"/>
        <v>-0.25</v>
      </c>
      <c r="F40" s="6"/>
    </row>
    <row r="41" spans="1:6">
      <c r="A41" s="6" t="s">
        <v>43</v>
      </c>
      <c r="B41" s="2"/>
      <c r="C41" s="2">
        <v>16</v>
      </c>
      <c r="D41" s="2">
        <v>17</v>
      </c>
      <c r="E41" s="11">
        <f t="shared" si="0"/>
        <v>6.25E-2</v>
      </c>
      <c r="F41" s="6"/>
    </row>
    <row r="42" spans="1:6">
      <c r="A42" s="6" t="s">
        <v>44</v>
      </c>
      <c r="B42" s="2"/>
      <c r="C42" s="2">
        <v>7.5</v>
      </c>
      <c r="D42" s="2">
        <v>8</v>
      </c>
      <c r="E42" s="11">
        <f t="shared" si="0"/>
        <v>6.6666666666666652E-2</v>
      </c>
      <c r="F42" s="6"/>
    </row>
    <row r="43" spans="1:6">
      <c r="A43" s="6" t="s">
        <v>45</v>
      </c>
      <c r="B43" s="2"/>
      <c r="C43" s="2">
        <v>15</v>
      </c>
      <c r="D43" s="2">
        <v>18</v>
      </c>
      <c r="E43" s="11">
        <f t="shared" si="0"/>
        <v>0.19999999999999996</v>
      </c>
      <c r="F43" s="6"/>
    </row>
    <row r="44" spans="1:6">
      <c r="A44" s="6" t="s">
        <v>46</v>
      </c>
      <c r="B44" s="2"/>
      <c r="C44" s="2">
        <v>62</v>
      </c>
      <c r="D44" s="2">
        <v>71</v>
      </c>
      <c r="E44" s="11">
        <f t="shared" si="0"/>
        <v>0.14516129032258074</v>
      </c>
      <c r="F44" s="6"/>
    </row>
    <row r="45" spans="1:6">
      <c r="A45" s="6" t="s">
        <v>47</v>
      </c>
      <c r="B45" s="2"/>
      <c r="C45" s="2">
        <v>6</v>
      </c>
      <c r="D45" s="2">
        <v>6.5</v>
      </c>
      <c r="E45" s="11">
        <f t="shared" si="0"/>
        <v>8.3333333333333259E-2</v>
      </c>
      <c r="F45" s="6"/>
    </row>
    <row r="46" spans="1:6">
      <c r="A46" s="6" t="s">
        <v>48</v>
      </c>
      <c r="B46" s="2"/>
      <c r="C46" s="2">
        <v>12</v>
      </c>
      <c r="D46" s="2">
        <v>12</v>
      </c>
      <c r="E46" s="11">
        <f t="shared" si="0"/>
        <v>0</v>
      </c>
      <c r="F46" s="6"/>
    </row>
    <row r="47" spans="1:6">
      <c r="A47" s="6" t="s">
        <v>49</v>
      </c>
      <c r="B47" s="2"/>
      <c r="C47" s="2">
        <v>15.5</v>
      </c>
      <c r="D47" s="2">
        <v>15.5</v>
      </c>
      <c r="E47" s="11">
        <f t="shared" si="0"/>
        <v>0</v>
      </c>
      <c r="F47" s="6"/>
    </row>
    <row r="48" spans="1:6">
      <c r="A48" s="6" t="s">
        <v>50</v>
      </c>
      <c r="B48" s="2"/>
      <c r="C48" s="2">
        <v>7.5</v>
      </c>
      <c r="D48" s="2">
        <v>7.5</v>
      </c>
      <c r="E48" s="11">
        <f t="shared" si="0"/>
        <v>0</v>
      </c>
      <c r="F48" s="6"/>
    </row>
    <row r="49" spans="1:6">
      <c r="A49" s="6" t="s">
        <v>51</v>
      </c>
      <c r="B49" s="2"/>
      <c r="C49" s="2">
        <v>3.8</v>
      </c>
      <c r="D49" s="2">
        <v>3.8</v>
      </c>
      <c r="E49" s="11">
        <f t="shared" si="0"/>
        <v>0</v>
      </c>
      <c r="F49" s="6"/>
    </row>
    <row r="50" spans="1:6">
      <c r="A50" s="6" t="s">
        <v>52</v>
      </c>
      <c r="B50" s="2"/>
      <c r="C50" s="2">
        <v>15</v>
      </c>
      <c r="D50" s="2">
        <v>12</v>
      </c>
      <c r="E50" s="11">
        <f t="shared" si="0"/>
        <v>-0.19999999999999996</v>
      </c>
      <c r="F50" s="6"/>
    </row>
    <row r="51" spans="1:6">
      <c r="A51" s="6" t="s">
        <v>53</v>
      </c>
      <c r="B51" s="2"/>
      <c r="C51" s="2">
        <v>6.5</v>
      </c>
      <c r="D51" s="2">
        <v>6.5</v>
      </c>
      <c r="E51" s="11">
        <f t="shared" si="0"/>
        <v>0</v>
      </c>
      <c r="F51" s="6"/>
    </row>
    <row r="52" spans="1:6">
      <c r="A52" s="6" t="s">
        <v>54</v>
      </c>
      <c r="B52" s="2"/>
      <c r="C52" s="2">
        <v>27</v>
      </c>
      <c r="D52" s="2">
        <v>29</v>
      </c>
      <c r="E52" s="11">
        <f t="shared" si="0"/>
        <v>7.4074074074074181E-2</v>
      </c>
      <c r="F52" s="6"/>
    </row>
    <row r="53" spans="1:6">
      <c r="A53" s="6" t="s">
        <v>55</v>
      </c>
      <c r="B53" s="2"/>
      <c r="C53" s="2">
        <v>12</v>
      </c>
      <c r="D53" s="2">
        <v>10</v>
      </c>
      <c r="E53" s="11">
        <f t="shared" si="0"/>
        <v>-0.16666666666666663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/>
      <c r="C57" s="2">
        <f>SUM(C3:C56)</f>
        <v>851.75</v>
      </c>
      <c r="D57" s="2">
        <f>SUM(D3:D56)</f>
        <v>872.7</v>
      </c>
      <c r="E57" s="6"/>
      <c r="F57" s="6"/>
    </row>
  </sheetData>
  <phoneticPr fontId="4" type="noConversion"/>
  <pageMargins left="0.7" right="0.7" top="0.75" bottom="0.75" header="0.3" footer="0.3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37" workbookViewId="0">
      <selection activeCell="D52" sqref="D52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41578</v>
      </c>
      <c r="D1" s="7">
        <v>41608</v>
      </c>
      <c r="E1" s="5"/>
      <c r="F1" s="6"/>
      <c r="G1" s="6"/>
    </row>
    <row r="2" spans="1:7">
      <c r="A2" s="6" t="s">
        <v>5</v>
      </c>
      <c r="B2" s="14"/>
      <c r="C2" s="15">
        <v>15.45</v>
      </c>
      <c r="D2" s="15">
        <v>15.45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7.25</v>
      </c>
      <c r="D3" s="2">
        <v>6.6</v>
      </c>
      <c r="E3" s="8">
        <f t="shared" ref="E3:E52" si="0">D3/C3-1</f>
        <v>-8.9655172413793172E-2</v>
      </c>
      <c r="F3" s="6"/>
      <c r="G3" s="6"/>
    </row>
    <row r="4" spans="1:7">
      <c r="A4" s="6" t="s">
        <v>7</v>
      </c>
      <c r="B4" s="2"/>
      <c r="C4" s="2">
        <v>15.11</v>
      </c>
      <c r="D4" s="2">
        <v>16</v>
      </c>
      <c r="E4" s="8">
        <f t="shared" si="0"/>
        <v>5.8901389808074134E-2</v>
      </c>
      <c r="F4" s="6"/>
      <c r="G4" s="6"/>
    </row>
    <row r="5" spans="1:7">
      <c r="A5" s="6" t="s">
        <v>8</v>
      </c>
      <c r="B5" s="2"/>
      <c r="C5" s="2">
        <v>48.5</v>
      </c>
      <c r="D5" s="2">
        <v>50</v>
      </c>
      <c r="E5" s="8">
        <f t="shared" si="0"/>
        <v>3.0927835051546282E-2</v>
      </c>
      <c r="F5" s="6"/>
      <c r="G5" s="6"/>
    </row>
    <row r="6" spans="1:7">
      <c r="A6" s="6" t="s">
        <v>9</v>
      </c>
      <c r="B6" s="2"/>
      <c r="C6" s="2">
        <v>4.6500000000000004</v>
      </c>
      <c r="D6" s="2">
        <v>6.3</v>
      </c>
      <c r="E6" s="8">
        <f t="shared" si="0"/>
        <v>0.35483870967741926</v>
      </c>
      <c r="F6" s="6"/>
      <c r="G6" s="6"/>
    </row>
    <row r="7" spans="1:7">
      <c r="A7" s="6" t="s">
        <v>10</v>
      </c>
      <c r="B7" s="2"/>
      <c r="C7" s="2">
        <v>9.9</v>
      </c>
      <c r="D7" s="2">
        <v>11</v>
      </c>
      <c r="E7" s="8">
        <f t="shared" si="0"/>
        <v>0.11111111111111116</v>
      </c>
      <c r="F7" s="6"/>
      <c r="G7" s="6"/>
    </row>
    <row r="8" spans="1:7">
      <c r="A8" s="6" t="s">
        <v>11</v>
      </c>
      <c r="B8" s="2"/>
      <c r="C8" s="2">
        <v>58.2</v>
      </c>
      <c r="D8" s="2">
        <v>52</v>
      </c>
      <c r="E8" s="8">
        <f t="shared" si="0"/>
        <v>-0.10652920962199319</v>
      </c>
      <c r="F8" s="6"/>
      <c r="G8" s="6"/>
    </row>
    <row r="9" spans="1:7">
      <c r="A9" s="6" t="s">
        <v>12</v>
      </c>
      <c r="B9" s="2"/>
      <c r="C9" s="2">
        <v>18</v>
      </c>
      <c r="D9" s="2">
        <v>18.989999999999998</v>
      </c>
      <c r="E9" s="8">
        <f t="shared" si="0"/>
        <v>5.4999999999999938E-2</v>
      </c>
      <c r="F9" s="6"/>
      <c r="G9" s="6"/>
    </row>
    <row r="10" spans="1:7">
      <c r="A10" s="6" t="s">
        <v>13</v>
      </c>
      <c r="B10" s="2"/>
      <c r="C10" s="2">
        <v>32</v>
      </c>
      <c r="D10" s="2">
        <v>32.340000000000003</v>
      </c>
      <c r="E10" s="8">
        <f t="shared" si="0"/>
        <v>1.0625000000000107E-2</v>
      </c>
      <c r="F10" s="6"/>
      <c r="G10" s="6"/>
    </row>
    <row r="11" spans="1:7">
      <c r="A11" s="6" t="s">
        <v>14</v>
      </c>
      <c r="B11" s="2"/>
      <c r="C11" s="2">
        <v>35.9</v>
      </c>
      <c r="D11" s="2">
        <v>28</v>
      </c>
      <c r="E11" s="8">
        <f t="shared" si="0"/>
        <v>-0.22005571030640669</v>
      </c>
      <c r="F11" s="6"/>
      <c r="G11" s="6"/>
    </row>
    <row r="12" spans="1:7">
      <c r="A12" s="6" t="s">
        <v>15</v>
      </c>
      <c r="B12" s="2"/>
      <c r="C12" s="2">
        <v>9</v>
      </c>
      <c r="D12" s="2">
        <v>9</v>
      </c>
      <c r="E12" s="8">
        <f t="shared" si="0"/>
        <v>0</v>
      </c>
      <c r="F12" s="6"/>
      <c r="G12" s="6"/>
    </row>
    <row r="13" spans="1:7">
      <c r="A13" s="6" t="s">
        <v>16</v>
      </c>
      <c r="B13" s="2"/>
      <c r="C13" s="2">
        <v>15.45</v>
      </c>
      <c r="D13" s="2">
        <v>16.45</v>
      </c>
      <c r="E13" s="8">
        <f t="shared" si="0"/>
        <v>6.472491909385103E-2</v>
      </c>
      <c r="F13" s="6"/>
      <c r="G13" s="6"/>
    </row>
    <row r="14" spans="1:7">
      <c r="A14" s="6" t="s">
        <v>17</v>
      </c>
      <c r="B14" s="2"/>
      <c r="C14" s="2">
        <v>15.91</v>
      </c>
      <c r="D14" s="2">
        <v>15.91</v>
      </c>
      <c r="E14" s="8">
        <f t="shared" si="0"/>
        <v>0</v>
      </c>
      <c r="F14" s="6"/>
      <c r="G14" s="6"/>
    </row>
    <row r="15" spans="1:7">
      <c r="A15" s="6" t="s">
        <v>18</v>
      </c>
      <c r="B15" s="2"/>
      <c r="C15" s="2">
        <v>11.24</v>
      </c>
      <c r="D15" s="2">
        <v>11.24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14.8</v>
      </c>
      <c r="D16" s="2">
        <v>14.8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11.96</v>
      </c>
      <c r="D17" s="2">
        <v>11.96</v>
      </c>
      <c r="E17" s="8">
        <f t="shared" si="0"/>
        <v>0</v>
      </c>
      <c r="F17" s="6"/>
      <c r="G17" s="6"/>
    </row>
    <row r="18" spans="1:7">
      <c r="A18" s="6" t="s">
        <v>21</v>
      </c>
      <c r="B18" s="2"/>
      <c r="C18" s="2">
        <v>30.5</v>
      </c>
      <c r="D18" s="2">
        <v>32</v>
      </c>
      <c r="E18" s="8">
        <f t="shared" si="0"/>
        <v>4.9180327868852514E-2</v>
      </c>
      <c r="F18" s="6"/>
      <c r="G18" s="6"/>
    </row>
    <row r="19" spans="1:7">
      <c r="A19" s="6" t="s">
        <v>22</v>
      </c>
      <c r="B19" s="2"/>
      <c r="C19" s="2">
        <v>8.25</v>
      </c>
      <c r="D19" s="2">
        <v>8.19</v>
      </c>
      <c r="E19" s="8">
        <f t="shared" si="0"/>
        <v>-7.2727272727273196E-3</v>
      </c>
      <c r="F19" s="6"/>
      <c r="G19" s="6"/>
    </row>
    <row r="20" spans="1:7">
      <c r="A20" s="6" t="s">
        <v>23</v>
      </c>
      <c r="B20" s="2"/>
      <c r="C20" s="2">
        <v>8.25</v>
      </c>
      <c r="D20" s="2">
        <v>8.9</v>
      </c>
      <c r="E20" s="8">
        <f t="shared" si="0"/>
        <v>7.8787878787878851E-2</v>
      </c>
      <c r="F20" s="6"/>
      <c r="G20" s="6"/>
    </row>
    <row r="21" spans="1:7">
      <c r="A21" s="6" t="s">
        <v>24</v>
      </c>
      <c r="B21" s="2"/>
      <c r="C21" s="2">
        <v>18.489999999999998</v>
      </c>
      <c r="D21" s="2">
        <v>18.489999999999998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8</v>
      </c>
      <c r="D22" s="2">
        <v>10</v>
      </c>
      <c r="E22" s="8">
        <f t="shared" si="0"/>
        <v>0.25</v>
      </c>
      <c r="F22" s="6"/>
      <c r="G22" s="6"/>
    </row>
    <row r="23" spans="1:7">
      <c r="A23" s="6" t="s">
        <v>26</v>
      </c>
      <c r="B23" s="2"/>
      <c r="C23" s="2">
        <v>16.600000000000001</v>
      </c>
      <c r="D23" s="2">
        <v>16.600000000000001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5.5</v>
      </c>
      <c r="D24" s="2">
        <v>5.5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23.99</v>
      </c>
      <c r="D25" s="2">
        <v>23.99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16.899999999999999</v>
      </c>
      <c r="D26" s="2">
        <v>16.899999999999999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5.85</v>
      </c>
      <c r="D27" s="2">
        <v>5.9</v>
      </c>
      <c r="E27" s="8">
        <f t="shared" si="0"/>
        <v>8.5470085470087387E-3</v>
      </c>
      <c r="F27" s="6"/>
      <c r="G27" s="6"/>
    </row>
    <row r="28" spans="1:7">
      <c r="A28" s="6" t="s">
        <v>31</v>
      </c>
      <c r="B28" s="2"/>
      <c r="C28" s="2">
        <v>6.7</v>
      </c>
      <c r="D28" s="2">
        <v>6.7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7.35</v>
      </c>
      <c r="D29" s="2">
        <v>7.79</v>
      </c>
      <c r="E29" s="8">
        <f t="shared" si="0"/>
        <v>5.986394557823127E-2</v>
      </c>
      <c r="F29" s="6"/>
      <c r="G29" s="6"/>
    </row>
    <row r="30" spans="1:7">
      <c r="A30" s="6" t="s">
        <v>33</v>
      </c>
      <c r="B30" s="2"/>
      <c r="C30" s="2">
        <v>9.3000000000000007</v>
      </c>
      <c r="D30" s="2">
        <v>11</v>
      </c>
      <c r="E30" s="8">
        <f t="shared" si="0"/>
        <v>0.18279569892473102</v>
      </c>
      <c r="F30" s="6"/>
      <c r="G30" s="6"/>
    </row>
    <row r="31" spans="1:7">
      <c r="A31" s="6" t="s">
        <v>34</v>
      </c>
      <c r="B31" s="2"/>
      <c r="C31" s="2">
        <v>11.99</v>
      </c>
      <c r="D31" s="2">
        <v>13</v>
      </c>
      <c r="E31" s="8">
        <f t="shared" si="0"/>
        <v>8.4236864053377714E-2</v>
      </c>
      <c r="F31" s="6"/>
      <c r="G31" s="6"/>
    </row>
    <row r="32" spans="1:7">
      <c r="A32" s="6" t="s">
        <v>35</v>
      </c>
      <c r="B32" s="2"/>
      <c r="C32" s="2">
        <v>12.49</v>
      </c>
      <c r="D32" s="2">
        <v>16</v>
      </c>
      <c r="E32" s="8">
        <f t="shared" si="0"/>
        <v>0.28102481985588468</v>
      </c>
      <c r="F32" s="6"/>
      <c r="G32" s="6"/>
    </row>
    <row r="33" spans="1:7">
      <c r="A33" s="6" t="s">
        <v>36</v>
      </c>
      <c r="B33" s="2"/>
      <c r="C33" s="2">
        <v>15.9</v>
      </c>
      <c r="D33" s="2">
        <v>8.9</v>
      </c>
      <c r="E33" s="8">
        <f t="shared" si="0"/>
        <v>-0.44025157232704404</v>
      </c>
      <c r="F33" s="6"/>
      <c r="G33" s="6"/>
    </row>
    <row r="34" spans="1:7">
      <c r="A34" s="6" t="s">
        <v>37</v>
      </c>
      <c r="B34" s="2"/>
      <c r="C34" s="2">
        <v>16.75</v>
      </c>
      <c r="D34" s="2">
        <v>21</v>
      </c>
      <c r="E34" s="8">
        <f t="shared" si="0"/>
        <v>0.25373134328358216</v>
      </c>
      <c r="F34" s="6"/>
      <c r="G34" s="6"/>
    </row>
    <row r="35" spans="1:7">
      <c r="A35" s="6" t="s">
        <v>38</v>
      </c>
      <c r="B35" s="2"/>
      <c r="C35" s="2">
        <v>20.100000000000001</v>
      </c>
      <c r="D35" s="2">
        <v>16.899999999999999</v>
      </c>
      <c r="E35" s="8">
        <f t="shared" si="0"/>
        <v>-0.15920398009950265</v>
      </c>
      <c r="F35" s="6"/>
      <c r="G35" s="6"/>
    </row>
    <row r="36" spans="1:7">
      <c r="A36" s="6" t="s">
        <v>39</v>
      </c>
      <c r="B36" s="2"/>
      <c r="C36" s="2">
        <v>7.99</v>
      </c>
      <c r="D36" s="2">
        <v>6</v>
      </c>
      <c r="E36" s="8">
        <f t="shared" si="0"/>
        <v>-0.24906132665832292</v>
      </c>
      <c r="F36" s="6"/>
      <c r="G36" s="6"/>
    </row>
    <row r="37" spans="1:7">
      <c r="A37" s="6" t="s">
        <v>40</v>
      </c>
      <c r="B37" s="2"/>
      <c r="C37" s="2">
        <v>45.99</v>
      </c>
      <c r="D37" s="2">
        <v>46</v>
      </c>
      <c r="E37" s="8">
        <f t="shared" si="0"/>
        <v>2.1743857360290164E-4</v>
      </c>
      <c r="F37" s="6"/>
      <c r="G37" s="6"/>
    </row>
    <row r="38" spans="1:7">
      <c r="A38" s="6" t="s">
        <v>41</v>
      </c>
      <c r="B38" s="2"/>
      <c r="C38" s="2">
        <v>24</v>
      </c>
      <c r="D38" s="2">
        <v>20</v>
      </c>
      <c r="E38" s="8">
        <f t="shared" si="0"/>
        <v>-0.16666666666666663</v>
      </c>
      <c r="F38" s="6"/>
      <c r="G38" s="6"/>
    </row>
    <row r="39" spans="1:7">
      <c r="A39" s="6" t="s">
        <v>42</v>
      </c>
      <c r="B39" s="2"/>
      <c r="C39" s="2">
        <v>9.99</v>
      </c>
      <c r="D39" s="2">
        <v>8</v>
      </c>
      <c r="E39" s="8">
        <f t="shared" si="0"/>
        <v>-0.19919919919919926</v>
      </c>
      <c r="F39" s="6"/>
      <c r="G39" s="6"/>
    </row>
    <row r="40" spans="1:7">
      <c r="A40" s="6" t="s">
        <v>43</v>
      </c>
      <c r="B40" s="2"/>
      <c r="C40" s="2">
        <v>18.850000000000001</v>
      </c>
      <c r="D40" s="2">
        <v>18.850000000000001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9.9</v>
      </c>
      <c r="D41" s="2">
        <v>9.9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20.99</v>
      </c>
      <c r="D42" s="2">
        <v>21</v>
      </c>
      <c r="E42" s="8">
        <f t="shared" si="0"/>
        <v>4.7641734159120652E-4</v>
      </c>
      <c r="F42" s="6"/>
      <c r="G42" s="6"/>
    </row>
    <row r="43" spans="1:7">
      <c r="A43" s="6" t="s">
        <v>46</v>
      </c>
      <c r="B43" s="2"/>
      <c r="C43" s="2">
        <v>67.75</v>
      </c>
      <c r="D43" s="2">
        <v>72</v>
      </c>
      <c r="E43" s="8">
        <f t="shared" si="0"/>
        <v>6.2730627306273101E-2</v>
      </c>
      <c r="F43" s="6"/>
      <c r="G43" s="6"/>
    </row>
    <row r="44" spans="1:7">
      <c r="A44" s="6" t="s">
        <v>47</v>
      </c>
      <c r="B44" s="2"/>
      <c r="C44" s="2">
        <v>7.8</v>
      </c>
      <c r="D44" s="2">
        <v>7.8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16.45</v>
      </c>
      <c r="D45" s="2">
        <v>16.45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15.49</v>
      </c>
      <c r="D46" s="2">
        <v>15.49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9.65</v>
      </c>
      <c r="D47" s="2">
        <v>9.65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6.5</v>
      </c>
      <c r="D48" s="2">
        <v>6.5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16.989999999999998</v>
      </c>
      <c r="D49" s="2">
        <v>12.99</v>
      </c>
      <c r="E49" s="8">
        <f t="shared" si="0"/>
        <v>-0.23543260741612704</v>
      </c>
      <c r="F49" s="6"/>
      <c r="G49" s="6"/>
    </row>
    <row r="50" spans="1:7">
      <c r="A50" s="6" t="s">
        <v>53</v>
      </c>
      <c r="B50" s="2"/>
      <c r="C50" s="2">
        <v>7.62</v>
      </c>
      <c r="D50" s="2">
        <v>7.62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31.99</v>
      </c>
      <c r="D51" s="2">
        <v>35</v>
      </c>
      <c r="E51" s="8">
        <f t="shared" si="0"/>
        <v>9.4091903719912606E-2</v>
      </c>
      <c r="F51" s="6"/>
      <c r="G51" s="6"/>
    </row>
    <row r="52" spans="1:7">
      <c r="A52" s="6" t="s">
        <v>55</v>
      </c>
      <c r="B52" s="2"/>
      <c r="C52" s="2">
        <v>12.9</v>
      </c>
      <c r="D52" s="2">
        <v>10</v>
      </c>
      <c r="E52" s="8">
        <f t="shared" si="0"/>
        <v>-0.22480620155038766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897.08000000000015</v>
      </c>
      <c r="D56" s="2">
        <f>SUM(D2:D54)</f>
        <v>887.05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opLeftCell="A49" workbookViewId="0">
      <selection activeCell="A57" sqref="A57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41578</v>
      </c>
      <c r="D2" s="7">
        <v>41607</v>
      </c>
      <c r="E2" s="9"/>
      <c r="F2" s="6"/>
      <c r="G2" s="6"/>
    </row>
    <row r="3" spans="1:7">
      <c r="A3" s="6" t="s">
        <v>5</v>
      </c>
      <c r="B3" s="14"/>
      <c r="C3" s="2">
        <v>17</v>
      </c>
      <c r="D3" s="2">
        <v>17</v>
      </c>
      <c r="E3" s="8">
        <f t="shared" ref="E3:E53" si="0">D3/C3-1</f>
        <v>0</v>
      </c>
      <c r="F3" s="6"/>
      <c r="G3" s="6"/>
    </row>
    <row r="4" spans="1:7">
      <c r="A4" s="6" t="s">
        <v>6</v>
      </c>
      <c r="B4" s="2"/>
      <c r="C4" s="2">
        <v>7.5</v>
      </c>
      <c r="D4" s="2">
        <v>7.5</v>
      </c>
      <c r="E4" s="8">
        <f t="shared" si="0"/>
        <v>0</v>
      </c>
      <c r="F4" s="6"/>
      <c r="G4" s="6"/>
    </row>
    <row r="5" spans="1:7">
      <c r="A5" s="6" t="s">
        <v>7</v>
      </c>
      <c r="B5" s="2"/>
      <c r="C5" s="2">
        <v>18</v>
      </c>
      <c r="D5" s="2">
        <v>18</v>
      </c>
      <c r="E5" s="8">
        <f t="shared" si="0"/>
        <v>0</v>
      </c>
      <c r="F5" s="6"/>
      <c r="G5" s="6"/>
    </row>
    <row r="6" spans="1:7">
      <c r="A6" s="6" t="s">
        <v>8</v>
      </c>
      <c r="B6" s="2"/>
      <c r="C6" s="2">
        <v>49</v>
      </c>
      <c r="D6" s="2">
        <v>54</v>
      </c>
      <c r="E6" s="8">
        <f t="shared" si="0"/>
        <v>0.1020408163265305</v>
      </c>
      <c r="F6" s="6"/>
      <c r="G6" s="6"/>
    </row>
    <row r="7" spans="1:7">
      <c r="A7" s="6" t="s">
        <v>9</v>
      </c>
      <c r="B7" s="2"/>
      <c r="C7" s="2">
        <v>6</v>
      </c>
      <c r="D7" s="2">
        <v>7</v>
      </c>
      <c r="E7" s="8">
        <f t="shared" si="0"/>
        <v>0.16666666666666674</v>
      </c>
      <c r="F7" s="6"/>
      <c r="G7" s="6"/>
    </row>
    <row r="8" spans="1:7">
      <c r="A8" s="6" t="s">
        <v>10</v>
      </c>
      <c r="B8" s="2"/>
      <c r="C8" s="2">
        <v>11</v>
      </c>
      <c r="D8" s="2">
        <v>10</v>
      </c>
      <c r="E8" s="8">
        <f t="shared" si="0"/>
        <v>-9.0909090909090939E-2</v>
      </c>
      <c r="F8" s="6"/>
      <c r="G8" s="6"/>
    </row>
    <row r="9" spans="1:7">
      <c r="A9" s="6" t="s">
        <v>11</v>
      </c>
      <c r="B9" s="2"/>
      <c r="C9" s="2">
        <v>49</v>
      </c>
      <c r="D9" s="2">
        <v>50</v>
      </c>
      <c r="E9" s="8">
        <f t="shared" si="0"/>
        <v>2.0408163265306145E-2</v>
      </c>
      <c r="F9" s="6"/>
      <c r="G9" s="6"/>
    </row>
    <row r="10" spans="1:7">
      <c r="A10" s="6" t="s">
        <v>12</v>
      </c>
      <c r="B10" s="2"/>
      <c r="C10" s="2">
        <v>21</v>
      </c>
      <c r="D10" s="2">
        <v>21</v>
      </c>
      <c r="E10" s="8">
        <f t="shared" si="0"/>
        <v>0</v>
      </c>
      <c r="F10" s="6"/>
      <c r="G10" s="6"/>
    </row>
    <row r="11" spans="1:7">
      <c r="A11" s="6" t="s">
        <v>13</v>
      </c>
      <c r="B11" s="2"/>
      <c r="C11" s="2">
        <v>34</v>
      </c>
      <c r="D11" s="2">
        <v>34</v>
      </c>
      <c r="E11" s="8">
        <f t="shared" si="0"/>
        <v>0</v>
      </c>
      <c r="F11" s="6"/>
      <c r="G11" s="6"/>
    </row>
    <row r="12" spans="1:7">
      <c r="A12" s="6" t="s">
        <v>14</v>
      </c>
      <c r="B12" s="2"/>
      <c r="C12" s="2">
        <v>39</v>
      </c>
      <c r="D12" s="2">
        <v>39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8</v>
      </c>
      <c r="D13" s="2">
        <v>6</v>
      </c>
      <c r="E13" s="8">
        <f t="shared" si="0"/>
        <v>-0.25</v>
      </c>
      <c r="F13" s="6"/>
      <c r="G13" s="6"/>
    </row>
    <row r="14" spans="1:7">
      <c r="A14" s="6" t="s">
        <v>16</v>
      </c>
      <c r="B14" s="2"/>
      <c r="C14" s="2">
        <v>16</v>
      </c>
      <c r="D14" s="2">
        <v>18</v>
      </c>
      <c r="E14" s="8">
        <f t="shared" si="0"/>
        <v>0.125</v>
      </c>
      <c r="F14" s="6"/>
      <c r="G14" s="6"/>
    </row>
    <row r="15" spans="1:7">
      <c r="A15" s="6" t="s">
        <v>17</v>
      </c>
      <c r="B15" s="2"/>
      <c r="C15" s="2">
        <v>19.5</v>
      </c>
      <c r="D15" s="2">
        <v>19.5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7.5</v>
      </c>
      <c r="D16" s="2">
        <v>7.5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11</v>
      </c>
      <c r="D17" s="2">
        <v>11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16</v>
      </c>
      <c r="D18" s="2">
        <v>16</v>
      </c>
      <c r="E18" s="8">
        <f t="shared" si="0"/>
        <v>0</v>
      </c>
      <c r="F18" s="6"/>
      <c r="G18" s="6"/>
    </row>
    <row r="19" spans="1:7">
      <c r="A19" s="6" t="s">
        <v>21</v>
      </c>
      <c r="B19" s="2"/>
      <c r="C19" s="2">
        <v>39</v>
      </c>
      <c r="D19" s="2">
        <v>39</v>
      </c>
      <c r="E19" s="8">
        <f t="shared" si="0"/>
        <v>0</v>
      </c>
      <c r="F19" s="6"/>
      <c r="G19" s="6"/>
    </row>
    <row r="20" spans="1:7">
      <c r="A20" s="6" t="s">
        <v>22</v>
      </c>
      <c r="B20" s="2"/>
      <c r="C20" s="2">
        <v>9.5</v>
      </c>
      <c r="D20" s="2">
        <v>8.5</v>
      </c>
      <c r="E20" s="8">
        <f t="shared" si="0"/>
        <v>-0.10526315789473684</v>
      </c>
      <c r="F20" s="6"/>
      <c r="G20" s="6"/>
    </row>
    <row r="21" spans="1:7">
      <c r="A21" s="6" t="s">
        <v>23</v>
      </c>
      <c r="B21" s="2"/>
      <c r="C21" s="2">
        <v>9.5</v>
      </c>
      <c r="D21" s="2">
        <v>8.5</v>
      </c>
      <c r="E21" s="8">
        <f t="shared" si="0"/>
        <v>-0.10526315789473684</v>
      </c>
      <c r="F21" s="6"/>
      <c r="G21" s="6"/>
    </row>
    <row r="22" spans="1:7">
      <c r="A22" s="6" t="s">
        <v>24</v>
      </c>
      <c r="B22" s="2"/>
      <c r="C22" s="2">
        <v>28</v>
      </c>
      <c r="D22" s="2">
        <v>28</v>
      </c>
      <c r="E22" s="8">
        <f t="shared" si="0"/>
        <v>0</v>
      </c>
      <c r="F22" s="6"/>
      <c r="G22" s="6"/>
    </row>
    <row r="23" spans="1:7">
      <c r="A23" s="6" t="s">
        <v>25</v>
      </c>
      <c r="B23" s="2"/>
      <c r="C23" s="2">
        <v>10</v>
      </c>
      <c r="D23" s="2">
        <v>7</v>
      </c>
      <c r="E23" s="8">
        <f t="shared" si="0"/>
        <v>-0.30000000000000004</v>
      </c>
      <c r="F23" s="6"/>
      <c r="G23" s="6"/>
    </row>
    <row r="24" spans="1:7">
      <c r="A24" s="6" t="s">
        <v>26</v>
      </c>
      <c r="B24" s="2"/>
      <c r="C24" s="2">
        <v>16</v>
      </c>
      <c r="D24" s="2">
        <v>18</v>
      </c>
      <c r="E24" s="8">
        <f t="shared" si="0"/>
        <v>0.125</v>
      </c>
      <c r="F24" s="6"/>
      <c r="G24" s="6"/>
    </row>
    <row r="25" spans="1:7">
      <c r="A25" s="6" t="s">
        <v>27</v>
      </c>
      <c r="B25" s="2"/>
      <c r="C25" s="2">
        <v>4.8</v>
      </c>
      <c r="D25" s="2">
        <v>5</v>
      </c>
      <c r="E25" s="8">
        <f t="shared" si="0"/>
        <v>4.1666666666666741E-2</v>
      </c>
      <c r="F25" s="6"/>
      <c r="G25" s="6"/>
    </row>
    <row r="26" spans="1:7">
      <c r="A26" s="6" t="s">
        <v>28</v>
      </c>
      <c r="B26" s="2"/>
      <c r="C26" s="2">
        <v>24</v>
      </c>
      <c r="D26" s="2">
        <v>24</v>
      </c>
      <c r="E26" s="8">
        <f t="shared" si="0"/>
        <v>0</v>
      </c>
      <c r="F26" s="6"/>
      <c r="G26" s="6"/>
    </row>
    <row r="27" spans="1:7">
      <c r="A27" s="6" t="s">
        <v>29</v>
      </c>
      <c r="B27" s="2"/>
      <c r="C27" s="2">
        <v>14</v>
      </c>
      <c r="D27" s="2">
        <v>14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7</v>
      </c>
      <c r="D28" s="2">
        <v>7</v>
      </c>
      <c r="E28" s="8">
        <f t="shared" si="0"/>
        <v>0</v>
      </c>
      <c r="F28" s="6"/>
      <c r="G28" s="6"/>
    </row>
    <row r="29" spans="1:7">
      <c r="A29" s="6" t="s">
        <v>31</v>
      </c>
      <c r="B29" s="2"/>
      <c r="C29" s="2">
        <v>5.5</v>
      </c>
      <c r="D29" s="2">
        <v>5.5</v>
      </c>
      <c r="E29" s="8">
        <f t="shared" si="0"/>
        <v>0</v>
      </c>
      <c r="F29" s="6"/>
      <c r="G29" s="6"/>
    </row>
    <row r="30" spans="1:7">
      <c r="A30" s="6" t="s">
        <v>32</v>
      </c>
      <c r="B30" s="2"/>
      <c r="C30" s="2">
        <v>10</v>
      </c>
      <c r="D30" s="2">
        <v>10</v>
      </c>
      <c r="E30" s="8">
        <f t="shared" si="0"/>
        <v>0</v>
      </c>
      <c r="F30" s="6"/>
      <c r="G30" s="6"/>
    </row>
    <row r="31" spans="1:7">
      <c r="A31" s="6" t="s">
        <v>33</v>
      </c>
      <c r="B31" s="2"/>
      <c r="C31" s="2">
        <v>13</v>
      </c>
      <c r="D31" s="2">
        <v>13.5</v>
      </c>
      <c r="E31" s="8">
        <f t="shared" si="0"/>
        <v>3.8461538461538547E-2</v>
      </c>
      <c r="F31" s="6"/>
      <c r="G31" s="6"/>
    </row>
    <row r="32" spans="1:7">
      <c r="A32" s="6" t="s">
        <v>34</v>
      </c>
      <c r="B32" s="2"/>
      <c r="C32" s="2">
        <v>10</v>
      </c>
      <c r="D32" s="2">
        <v>12</v>
      </c>
      <c r="E32" s="8">
        <f t="shared" si="0"/>
        <v>0.19999999999999996</v>
      </c>
      <c r="F32" s="6"/>
      <c r="G32" s="6"/>
    </row>
    <row r="33" spans="1:7">
      <c r="A33" s="6" t="s">
        <v>35</v>
      </c>
      <c r="B33" s="2"/>
      <c r="C33" s="2">
        <v>10</v>
      </c>
      <c r="D33" s="2">
        <v>10</v>
      </c>
      <c r="E33" s="8">
        <f t="shared" si="0"/>
        <v>0</v>
      </c>
      <c r="F33" s="6"/>
      <c r="G33" s="6"/>
    </row>
    <row r="34" spans="1:7">
      <c r="A34" s="6" t="s">
        <v>36</v>
      </c>
      <c r="B34" s="2"/>
      <c r="C34" s="2">
        <v>10</v>
      </c>
      <c r="D34" s="2">
        <v>15</v>
      </c>
      <c r="E34" s="8">
        <f t="shared" si="0"/>
        <v>0.5</v>
      </c>
      <c r="F34" s="6"/>
      <c r="G34" s="6"/>
    </row>
    <row r="35" spans="1:7">
      <c r="A35" s="6" t="s">
        <v>37</v>
      </c>
      <c r="B35" s="2"/>
      <c r="C35" s="2">
        <v>18.5</v>
      </c>
      <c r="D35" s="2">
        <v>22</v>
      </c>
      <c r="E35" s="8">
        <f t="shared" si="0"/>
        <v>0.18918918918918926</v>
      </c>
      <c r="F35" s="6"/>
      <c r="G35" s="6"/>
    </row>
    <row r="36" spans="1:7">
      <c r="A36" s="6" t="s">
        <v>38</v>
      </c>
      <c r="B36" s="2"/>
      <c r="C36" s="2">
        <v>20</v>
      </c>
      <c r="D36" s="2">
        <v>19</v>
      </c>
      <c r="E36" s="8">
        <f t="shared" si="0"/>
        <v>-5.0000000000000044E-2</v>
      </c>
      <c r="F36" s="6"/>
      <c r="G36" s="6"/>
    </row>
    <row r="37" spans="1:7">
      <c r="A37" s="6" t="s">
        <v>39</v>
      </c>
      <c r="B37" s="2"/>
      <c r="C37" s="2">
        <v>5</v>
      </c>
      <c r="D37" s="2">
        <v>6</v>
      </c>
      <c r="E37" s="8">
        <f t="shared" si="0"/>
        <v>0.19999999999999996</v>
      </c>
      <c r="F37" s="6"/>
      <c r="G37" s="6"/>
    </row>
    <row r="38" spans="1:7">
      <c r="A38" s="6" t="s">
        <v>40</v>
      </c>
      <c r="B38" s="2"/>
      <c r="C38" s="2">
        <v>49</v>
      </c>
      <c r="D38" s="2">
        <v>52</v>
      </c>
      <c r="E38" s="8">
        <f t="shared" si="0"/>
        <v>6.1224489795918435E-2</v>
      </c>
      <c r="F38" s="6"/>
      <c r="G38" s="6"/>
    </row>
    <row r="39" spans="1:7">
      <c r="A39" s="6" t="s">
        <v>41</v>
      </c>
      <c r="B39" s="2"/>
      <c r="C39" s="2">
        <v>28</v>
      </c>
      <c r="D39" s="2">
        <v>28</v>
      </c>
      <c r="E39" s="8">
        <f t="shared" si="0"/>
        <v>0</v>
      </c>
      <c r="F39" s="6"/>
      <c r="G39" s="6"/>
    </row>
    <row r="40" spans="1:7">
      <c r="A40" s="6" t="s">
        <v>42</v>
      </c>
      <c r="B40" s="2"/>
      <c r="C40" s="2">
        <v>10</v>
      </c>
      <c r="D40" s="2">
        <v>8</v>
      </c>
      <c r="E40" s="8">
        <f t="shared" si="0"/>
        <v>-0.19999999999999996</v>
      </c>
      <c r="F40" s="6"/>
      <c r="G40" s="6"/>
    </row>
    <row r="41" spans="1:7">
      <c r="A41" s="6" t="s">
        <v>43</v>
      </c>
      <c r="B41" s="2"/>
      <c r="C41" s="2">
        <v>18</v>
      </c>
      <c r="D41" s="2">
        <v>20</v>
      </c>
      <c r="E41" s="8">
        <f t="shared" si="0"/>
        <v>0.11111111111111116</v>
      </c>
      <c r="F41" s="6"/>
      <c r="G41" s="6"/>
    </row>
    <row r="42" spans="1:7">
      <c r="A42" s="6" t="s">
        <v>44</v>
      </c>
      <c r="B42" s="2"/>
      <c r="C42" s="2">
        <v>9</v>
      </c>
      <c r="D42" s="2">
        <v>9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18</v>
      </c>
      <c r="D43" s="2">
        <v>22</v>
      </c>
      <c r="E43" s="8">
        <f t="shared" si="0"/>
        <v>0.22222222222222232</v>
      </c>
      <c r="F43" s="6"/>
      <c r="G43" s="6"/>
    </row>
    <row r="44" spans="1:7">
      <c r="A44" s="6" t="s">
        <v>46</v>
      </c>
      <c r="B44" s="2"/>
      <c r="C44" s="2">
        <v>72</v>
      </c>
      <c r="D44" s="2">
        <v>72</v>
      </c>
      <c r="E44" s="8">
        <f t="shared" si="0"/>
        <v>0</v>
      </c>
      <c r="F44" s="6"/>
      <c r="G44" s="6"/>
    </row>
    <row r="45" spans="1:7">
      <c r="A45" s="6" t="s">
        <v>47</v>
      </c>
      <c r="B45" s="2"/>
      <c r="C45" s="2">
        <v>5.5</v>
      </c>
      <c r="D45" s="2">
        <v>5.5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13</v>
      </c>
      <c r="D46" s="2">
        <v>13</v>
      </c>
      <c r="E46" s="8">
        <f t="shared" si="0"/>
        <v>0</v>
      </c>
      <c r="F46" s="6"/>
      <c r="G46" s="6"/>
    </row>
    <row r="47" spans="1:7">
      <c r="A47" s="6" t="s">
        <v>49</v>
      </c>
      <c r="B47" s="2"/>
      <c r="C47" s="2">
        <v>18</v>
      </c>
      <c r="D47" s="2">
        <v>18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8.5</v>
      </c>
      <c r="D48" s="2">
        <v>8.5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4.5</v>
      </c>
      <c r="D49" s="2">
        <v>4.5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15</v>
      </c>
      <c r="D50" s="2">
        <v>12</v>
      </c>
      <c r="E50" s="8">
        <f t="shared" si="0"/>
        <v>-0.19999999999999996</v>
      </c>
      <c r="F50" s="6"/>
      <c r="G50" s="6"/>
    </row>
    <row r="51" spans="1:7">
      <c r="A51" s="6" t="s">
        <v>53</v>
      </c>
      <c r="B51" s="2"/>
      <c r="C51" s="2">
        <v>7.5</v>
      </c>
      <c r="D51" s="2">
        <v>7.5</v>
      </c>
      <c r="E51" s="8">
        <f t="shared" si="0"/>
        <v>0</v>
      </c>
      <c r="F51" s="6"/>
      <c r="G51" s="6"/>
    </row>
    <row r="52" spans="1:7">
      <c r="A52" s="6" t="s">
        <v>54</v>
      </c>
      <c r="B52" s="2"/>
      <c r="C52" s="2">
        <v>32</v>
      </c>
      <c r="D52" s="2">
        <v>36</v>
      </c>
      <c r="E52" s="8">
        <f t="shared" si="0"/>
        <v>0.125</v>
      </c>
      <c r="F52" s="6"/>
      <c r="G52" s="6"/>
    </row>
    <row r="53" spans="1:7">
      <c r="A53" s="6" t="s">
        <v>55</v>
      </c>
      <c r="B53" s="2"/>
      <c r="C53" s="2">
        <v>12</v>
      </c>
      <c r="D53" s="2">
        <v>10</v>
      </c>
      <c r="E53" s="8">
        <f t="shared" si="0"/>
        <v>-0.16666666666666663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58</v>
      </c>
      <c r="B57" s="13"/>
      <c r="C57" s="2">
        <f>SUM(C3:C56)</f>
        <v>913.3</v>
      </c>
      <c r="D57" s="2">
        <f>SUM(D3:D56)</f>
        <v>933.5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2013-12-06T19:24:49Z</dcterms:modified>
</cp:coreProperties>
</file>