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3"/>
  <c r="C56" i="2"/>
  <c r="C55" i="1"/>
  <c r="D55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<sst xmlns="http://schemas.openxmlformats.org/spreadsheetml/2006/main" count="325" uniqueCount="61">
  <si>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</si>
  <si>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</si>
  <si>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</si>
  <si>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</si>
  <si>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</si>
  <si>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</si>
  <si>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</si>
  <si>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</si>
  <si>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</si>
  <si>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</si>
  <si>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</si>
  <si>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</si>
  <si>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</si>
  <si>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</si>
  <si>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</si>
  <si>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</si>
  <si>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</si>
  <si>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</si>
  <si>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</si>
  <si>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</si>
  <si>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</si>
  <si>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</si>
  <si>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</si>
  <si>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</si>
  <si>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</si>
  <si>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</si>
  <si>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</si>
  <si>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</si>
  <si>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</si>
  <si>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</si>
  <si>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</si>
  <si>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</si>
  <si>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</si>
  <si>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</si>
  <si>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</si>
  <si>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</si>
  <si>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</si>
  <si>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</si>
  <si>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</si>
  <si>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</si>
  <si>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</si>
  <si>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</si>
  <si>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</si>
  <si>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</si>
  <si>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</si>
  <si>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</si>
  <si>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</si>
  <si>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</si>
  <si>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</si>
  <si>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</si>
  <si>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</si>
  <si>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</si>
  <si>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</si>
  <si>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</si>
  <si>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</si>
  <si>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</si>
  <si>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</si>
  <si>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</si>
  <si>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no hay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</si>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</sst>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4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D54" sqref="D54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41548</v>
      </c>
      <c r="D1" s="7">
        <v>41577</v>
      </c>
      <c r="E1" s="3"/>
      <c r="F1" s="2"/>
      <c r="G1" s="2"/>
    </row>
    <row r="2" spans="1:7">
      <c r="A2" s="2" t="s">
        <v>5</v>
      </c>
      <c r="B2" s="14"/>
      <c r="C2" s="2">
        <v>15.4</v>
      </c>
      <c r="D2" s="2">
        <v>15.4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5.65</v>
      </c>
      <c r="D3" s="2">
        <v>6.45</v>
      </c>
      <c r="E3" s="11">
        <f t="shared" ref="E3:E52" si="0">D3/C3-1</f>
        <v>0.1415929203539823</v>
      </c>
      <c r="F3" s="2"/>
      <c r="G3" s="2"/>
    </row>
    <row r="4" spans="1:7">
      <c r="A4" s="2" t="s">
        <v>7</v>
      </c>
      <c r="B4" s="2"/>
      <c r="C4" s="2">
        <v>18</v>
      </c>
      <c r="D4" s="2">
        <v>13.69</v>
      </c>
      <c r="E4" s="11">
        <f t="shared" si="0"/>
        <v>-0.23944444444444446</v>
      </c>
      <c r="F4" s="2"/>
      <c r="G4" s="2"/>
    </row>
    <row r="5" spans="1:7">
      <c r="A5" s="2" t="s">
        <v>8</v>
      </c>
      <c r="B5" s="2"/>
      <c r="C5" s="2">
        <v>36.9</v>
      </c>
      <c r="D5" s="2">
        <v>40</v>
      </c>
      <c r="E5" s="11">
        <f t="shared" si="0"/>
        <v>8.4010840108401208E-2</v>
      </c>
      <c r="F5" s="2"/>
      <c r="G5" s="2"/>
    </row>
    <row r="6" spans="1:7">
      <c r="A6" s="2" t="s">
        <v>9</v>
      </c>
      <c r="B6" s="2"/>
      <c r="C6" s="2">
        <v>4.8</v>
      </c>
      <c r="D6" s="2">
        <v>4.8</v>
      </c>
      <c r="E6" s="11">
        <f t="shared" si="0"/>
        <v>0</v>
      </c>
      <c r="F6" s="2"/>
      <c r="G6" s="2"/>
    </row>
    <row r="7" spans="1:7">
      <c r="A7" s="2" t="s">
        <v>10</v>
      </c>
      <c r="B7" s="2"/>
      <c r="C7" s="2">
        <v>11.99</v>
      </c>
      <c r="D7" s="2">
        <v>9.9</v>
      </c>
      <c r="E7" s="11">
        <f t="shared" si="0"/>
        <v>-0.17431192660550454</v>
      </c>
      <c r="F7" s="2"/>
      <c r="G7" s="2"/>
    </row>
    <row r="8" spans="1:7">
      <c r="A8" s="2" t="s">
        <v>11</v>
      </c>
      <c r="B8" s="2"/>
      <c r="C8" s="2">
        <v>38.9</v>
      </c>
      <c r="D8" s="2">
        <v>38.9</v>
      </c>
      <c r="E8" s="11">
        <f t="shared" si="0"/>
        <v>0</v>
      </c>
      <c r="F8" s="2"/>
      <c r="G8" s="2"/>
    </row>
    <row r="9" spans="1:7">
      <c r="A9" s="2" t="s">
        <v>12</v>
      </c>
      <c r="B9" s="2"/>
      <c r="C9" s="2">
        <v>18</v>
      </c>
      <c r="D9" s="2">
        <v>19</v>
      </c>
      <c r="E9" s="11">
        <f t="shared" si="0"/>
        <v>5.555555555555558E-2</v>
      </c>
      <c r="F9" s="2"/>
      <c r="G9" s="2"/>
    </row>
    <row r="10" spans="1:7">
      <c r="A10" s="2" t="s">
        <v>13</v>
      </c>
      <c r="B10" s="2"/>
      <c r="C10" s="2">
        <v>32.340000000000003</v>
      </c>
      <c r="D10" s="2">
        <v>32.340000000000003</v>
      </c>
      <c r="E10" s="11">
        <f t="shared" si="0"/>
        <v>0</v>
      </c>
      <c r="F10" s="2"/>
      <c r="G10" s="2"/>
    </row>
    <row r="11" spans="1:7">
      <c r="A11" s="2" t="s">
        <v>14</v>
      </c>
      <c r="B11" s="2"/>
      <c r="C11" s="2">
        <v>25</v>
      </c>
      <c r="D11" s="2">
        <v>25</v>
      </c>
      <c r="E11" s="11">
        <f t="shared" si="0"/>
        <v>0</v>
      </c>
      <c r="F11" s="2"/>
      <c r="G11" s="2"/>
    </row>
    <row r="12" spans="1:7">
      <c r="A12" s="2" t="s">
        <v>15</v>
      </c>
      <c r="B12" s="2"/>
      <c r="C12" s="2">
        <v>6.99</v>
      </c>
      <c r="D12" s="2">
        <v>10</v>
      </c>
      <c r="E12" s="11">
        <f t="shared" si="0"/>
        <v>0.43061516452074389</v>
      </c>
      <c r="F12" s="2"/>
      <c r="G12" s="2"/>
    </row>
    <row r="13" spans="1:7">
      <c r="A13" s="2" t="s">
        <v>16</v>
      </c>
      <c r="B13" s="2"/>
      <c r="C13" s="2">
        <v>14.5</v>
      </c>
      <c r="D13" s="2">
        <v>15.45</v>
      </c>
      <c r="E13" s="11">
        <f t="shared" si="0"/>
        <v>6.5517241379310365E-2</v>
      </c>
      <c r="F13" s="2"/>
      <c r="G13" s="2"/>
    </row>
    <row r="14" spans="1:7">
      <c r="A14" s="2" t="s">
        <v>17</v>
      </c>
      <c r="B14" s="2"/>
      <c r="C14" s="2">
        <v>15.5</v>
      </c>
      <c r="D14" s="2">
        <v>15.5</v>
      </c>
      <c r="E14" s="11">
        <f t="shared" si="0"/>
        <v>0</v>
      </c>
      <c r="F14" s="2"/>
      <c r="G14" s="2"/>
    </row>
    <row r="15" spans="1:7">
      <c r="A15" s="2" t="s">
        <v>18</v>
      </c>
      <c r="B15" s="2"/>
      <c r="C15" s="2">
        <v>12</v>
      </c>
      <c r="D15" s="2">
        <v>12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10</v>
      </c>
      <c r="D16" s="2">
        <v>10</v>
      </c>
      <c r="E16" s="11">
        <f t="shared" si="0"/>
        <v>0</v>
      </c>
      <c r="F16" s="2"/>
      <c r="G16" s="2"/>
    </row>
    <row r="17" spans="1:7">
      <c r="A17" s="2" t="s">
        <v>20</v>
      </c>
      <c r="B17" s="2"/>
      <c r="C17" s="2">
        <v>13.45</v>
      </c>
      <c r="D17" s="2">
        <v>12.65</v>
      </c>
      <c r="E17" s="11">
        <f t="shared" si="0"/>
        <v>-5.9479553903345694E-2</v>
      </c>
      <c r="F17" s="2"/>
      <c r="G17" s="2"/>
    </row>
    <row r="18" spans="1:7">
      <c r="A18" s="2" t="s">
        <v>21</v>
      </c>
      <c r="B18" s="2"/>
      <c r="C18" s="2">
        <v>27</v>
      </c>
      <c r="D18" s="2">
        <v>27</v>
      </c>
      <c r="E18" s="11">
        <f t="shared" si="0"/>
        <v>0</v>
      </c>
      <c r="F18" s="2"/>
      <c r="G18" s="2"/>
    </row>
    <row r="19" spans="1:7">
      <c r="A19" s="2" t="s">
        <v>22</v>
      </c>
      <c r="B19" s="2"/>
      <c r="C19" s="2">
        <v>8.19</v>
      </c>
      <c r="D19" s="2">
        <v>8.19</v>
      </c>
      <c r="E19" s="11">
        <f t="shared" si="0"/>
        <v>0</v>
      </c>
      <c r="F19" s="2"/>
      <c r="G19" s="2"/>
    </row>
    <row r="20" spans="1:7">
      <c r="A20" s="2" t="s">
        <v>23</v>
      </c>
      <c r="B20" s="2"/>
      <c r="C20" s="2">
        <v>8.09</v>
      </c>
      <c r="D20" s="2">
        <v>8.09</v>
      </c>
      <c r="E20" s="11">
        <f t="shared" si="0"/>
        <v>0</v>
      </c>
      <c r="F20" s="2"/>
      <c r="G20" s="2"/>
    </row>
    <row r="21" spans="1:7">
      <c r="A21" s="2" t="s">
        <v>24</v>
      </c>
      <c r="B21" s="2"/>
      <c r="C21" s="2">
        <v>16.5</v>
      </c>
      <c r="D21" s="2">
        <v>16.899999999999999</v>
      </c>
      <c r="E21" s="11">
        <f t="shared" si="0"/>
        <v>2.4242424242424176E-2</v>
      </c>
      <c r="F21" s="2"/>
      <c r="G21" s="2"/>
    </row>
    <row r="22" spans="1:7">
      <c r="A22" s="2" t="s">
        <v>25</v>
      </c>
      <c r="B22" s="2"/>
      <c r="C22" s="2">
        <v>8.69</v>
      </c>
      <c r="D22" s="2">
        <v>8.69</v>
      </c>
      <c r="E22" s="11">
        <f t="shared" si="0"/>
        <v>0</v>
      </c>
      <c r="F22" s="2"/>
      <c r="G22" s="2"/>
    </row>
    <row r="23" spans="1:7">
      <c r="A23" s="2" t="s">
        <v>26</v>
      </c>
      <c r="B23" s="2"/>
      <c r="C23" s="2">
        <v>15.35</v>
      </c>
      <c r="D23" s="2">
        <v>15.35</v>
      </c>
      <c r="E23" s="11">
        <f t="shared" si="0"/>
        <v>0</v>
      </c>
      <c r="F23" s="2"/>
      <c r="G23" s="2"/>
    </row>
    <row r="24" spans="1:7">
      <c r="A24" s="2" t="s">
        <v>27</v>
      </c>
      <c r="B24" s="2"/>
      <c r="C24" s="2">
        <v>5</v>
      </c>
      <c r="D24" s="2">
        <v>5</v>
      </c>
      <c r="E24" s="11">
        <f t="shared" si="0"/>
        <v>0</v>
      </c>
      <c r="F24" s="2"/>
      <c r="G24" s="2"/>
    </row>
    <row r="25" spans="1:7">
      <c r="A25" s="2" t="s">
        <v>28</v>
      </c>
      <c r="B25" s="2"/>
      <c r="C25" s="2">
        <v>20</v>
      </c>
      <c r="D25" s="2">
        <v>20</v>
      </c>
      <c r="E25" s="11">
        <f t="shared" si="0"/>
        <v>0</v>
      </c>
      <c r="F25" s="2"/>
      <c r="G25" s="2"/>
    </row>
    <row r="26" spans="1:7">
      <c r="A26" s="2" t="s">
        <v>29</v>
      </c>
      <c r="B26" s="2"/>
      <c r="C26" s="2">
        <v>19.5</v>
      </c>
      <c r="D26" s="2">
        <v>18</v>
      </c>
      <c r="E26" s="11">
        <f t="shared" si="0"/>
        <v>-7.6923076923076872E-2</v>
      </c>
      <c r="F26" s="2"/>
      <c r="G26" s="2"/>
    </row>
    <row r="27" spans="1:7">
      <c r="A27" s="2" t="s">
        <v>30</v>
      </c>
      <c r="B27" s="2"/>
      <c r="C27" s="2">
        <v>5.45</v>
      </c>
      <c r="D27" s="2">
        <v>5.45</v>
      </c>
      <c r="E27" s="11">
        <f t="shared" si="0"/>
        <v>0</v>
      </c>
      <c r="F27" s="2"/>
      <c r="G27" s="2"/>
    </row>
    <row r="28" spans="1:7">
      <c r="A28" s="2" t="s">
        <v>31</v>
      </c>
      <c r="B28" s="2"/>
      <c r="C28" s="2">
        <v>2.73</v>
      </c>
      <c r="D28" s="2">
        <v>2.75</v>
      </c>
      <c r="E28" s="11">
        <f t="shared" si="0"/>
        <v>7.3260073260073E-3</v>
      </c>
      <c r="F28" s="2"/>
      <c r="G28" s="2"/>
    </row>
    <row r="29" spans="1:7">
      <c r="A29" s="2" t="s">
        <v>32</v>
      </c>
      <c r="B29" s="2"/>
      <c r="C29" s="2">
        <v>7.35</v>
      </c>
      <c r="D29" s="2">
        <v>7.35</v>
      </c>
      <c r="E29" s="11">
        <f t="shared" si="0"/>
        <v>0</v>
      </c>
      <c r="F29" s="2"/>
      <c r="G29" s="2"/>
    </row>
    <row r="30" spans="1:7">
      <c r="A30" s="2" t="s">
        <v>33</v>
      </c>
      <c r="B30" s="2"/>
      <c r="C30" s="2">
        <v>12</v>
      </c>
      <c r="D30" s="2">
        <v>12</v>
      </c>
      <c r="E30" s="11">
        <f t="shared" si="0"/>
        <v>0</v>
      </c>
      <c r="F30" s="2"/>
      <c r="G30" s="2"/>
    </row>
    <row r="31" spans="1:7">
      <c r="A31" s="2" t="s">
        <v>34</v>
      </c>
      <c r="B31" s="2"/>
      <c r="C31" s="2">
        <v>12</v>
      </c>
      <c r="D31" s="2">
        <v>12</v>
      </c>
      <c r="E31" s="11">
        <f t="shared" si="0"/>
        <v>0</v>
      </c>
      <c r="F31" s="2"/>
      <c r="G31" s="2"/>
    </row>
    <row r="32" spans="1:7">
      <c r="A32" s="2" t="s">
        <v>35</v>
      </c>
      <c r="B32" s="2"/>
      <c r="C32" s="2">
        <v>15</v>
      </c>
      <c r="D32" s="2">
        <v>14</v>
      </c>
      <c r="E32" s="11">
        <f t="shared" si="0"/>
        <v>-6.6666666666666652E-2</v>
      </c>
      <c r="F32" s="2"/>
      <c r="G32" s="2"/>
    </row>
    <row r="33" spans="1:7">
      <c r="A33" s="2" t="s">
        <v>36</v>
      </c>
      <c r="B33" s="2"/>
      <c r="C33" s="2">
        <v>12</v>
      </c>
      <c r="D33" s="2">
        <v>16</v>
      </c>
      <c r="E33" s="11">
        <f t="shared" si="0"/>
        <v>0.33333333333333326</v>
      </c>
      <c r="F33" s="2"/>
      <c r="G33" s="2"/>
    </row>
    <row r="34" spans="1:7">
      <c r="A34" s="2" t="s">
        <v>37</v>
      </c>
      <c r="B34" s="2"/>
      <c r="C34" s="2">
        <v>20.190000000000001</v>
      </c>
      <c r="D34" s="2">
        <v>20.190000000000001</v>
      </c>
      <c r="E34" s="11">
        <f t="shared" si="0"/>
        <v>0</v>
      </c>
      <c r="F34" s="2"/>
      <c r="G34" s="2"/>
    </row>
    <row r="35" spans="1:7">
      <c r="A35" s="2" t="s">
        <v>38</v>
      </c>
      <c r="B35" s="2"/>
      <c r="C35" s="2">
        <v>16.149999999999999</v>
      </c>
      <c r="D35" s="2">
        <v>16.149999999999999</v>
      </c>
      <c r="E35" s="11">
        <f t="shared" si="0"/>
        <v>0</v>
      </c>
      <c r="F35" s="2"/>
      <c r="G35" s="2"/>
    </row>
    <row r="36" spans="1:7">
      <c r="A36" s="2" t="s">
        <v>39</v>
      </c>
      <c r="B36" s="2"/>
      <c r="C36" s="2">
        <v>8</v>
      </c>
      <c r="D36" s="2">
        <v>8</v>
      </c>
      <c r="E36" s="11">
        <f t="shared" si="0"/>
        <v>0</v>
      </c>
      <c r="F36" s="2"/>
      <c r="G36" s="2"/>
    </row>
    <row r="37" spans="1:7">
      <c r="A37" s="2" t="s">
        <v>40</v>
      </c>
      <c r="B37" s="2"/>
      <c r="C37" s="2">
        <v>38.9</v>
      </c>
      <c r="D37" s="2">
        <v>39.5</v>
      </c>
      <c r="E37" s="11">
        <f t="shared" si="0"/>
        <v>1.5424164524421524E-2</v>
      </c>
      <c r="F37" s="2"/>
      <c r="G37" s="2"/>
    </row>
    <row r="38" spans="1:7">
      <c r="A38" s="2" t="s">
        <v>41</v>
      </c>
      <c r="B38" s="2"/>
      <c r="C38" s="2">
        <v>18</v>
      </c>
      <c r="D38" s="2">
        <v>20</v>
      </c>
      <c r="E38" s="11">
        <f t="shared" si="0"/>
        <v>0.11111111111111116</v>
      </c>
      <c r="F38" s="2"/>
      <c r="G38" s="2"/>
    </row>
    <row r="39" spans="1:7">
      <c r="A39" s="2" t="s">
        <v>42</v>
      </c>
      <c r="B39" s="2"/>
      <c r="C39" s="2">
        <v>6</v>
      </c>
      <c r="D39" s="2">
        <v>7</v>
      </c>
      <c r="E39" s="11">
        <f t="shared" si="0"/>
        <v>0.16666666666666674</v>
      </c>
      <c r="F39" s="2"/>
      <c r="G39" s="2"/>
    </row>
    <row r="40" spans="1:7">
      <c r="A40" s="2" t="s">
        <v>43</v>
      </c>
      <c r="B40" s="2"/>
      <c r="C40" s="2">
        <v>13</v>
      </c>
      <c r="D40" s="2">
        <v>13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6</v>
      </c>
      <c r="D41" s="2">
        <v>5.75</v>
      </c>
      <c r="E41" s="11">
        <f t="shared" si="0"/>
        <v>-4.166666666666663E-2</v>
      </c>
      <c r="F41" s="2"/>
      <c r="G41" s="2"/>
    </row>
    <row r="42" spans="1:7">
      <c r="A42" s="2" t="s">
        <v>45</v>
      </c>
      <c r="B42" s="2"/>
      <c r="C42" s="2">
        <v>15</v>
      </c>
      <c r="D42" s="2">
        <v>16</v>
      </c>
      <c r="E42" s="11">
        <f t="shared" si="0"/>
        <v>6.6666666666666652E-2</v>
      </c>
      <c r="F42" s="2"/>
      <c r="G42" s="2"/>
    </row>
    <row r="43" spans="1:7">
      <c r="A43" s="2" t="s">
        <v>46</v>
      </c>
      <c r="B43" s="2"/>
      <c r="C43" s="2">
        <v>67</v>
      </c>
      <c r="D43" s="2">
        <v>65.5</v>
      </c>
      <c r="E43" s="11">
        <f t="shared" si="0"/>
        <v>-2.2388059701492491E-2</v>
      </c>
      <c r="F43" s="2"/>
      <c r="G43" s="2"/>
    </row>
    <row r="44" spans="1:7">
      <c r="A44" s="2" t="s">
        <v>47</v>
      </c>
      <c r="B44" s="2"/>
      <c r="C44" s="2">
        <v>6.89</v>
      </c>
      <c r="D44" s="2">
        <v>8</v>
      </c>
      <c r="E44" s="11">
        <f t="shared" si="0"/>
        <v>0.16110304789550067</v>
      </c>
      <c r="F44" s="2"/>
      <c r="G44" s="2"/>
    </row>
    <row r="45" spans="1:7">
      <c r="A45" s="2" t="s">
        <v>48</v>
      </c>
      <c r="B45" s="2"/>
      <c r="C45" s="2">
        <v>12</v>
      </c>
      <c r="D45" s="2">
        <v>15.5</v>
      </c>
      <c r="E45" s="11">
        <f t="shared" si="0"/>
        <v>0.29166666666666674</v>
      </c>
      <c r="F45" s="2"/>
      <c r="G45" s="2"/>
    </row>
    <row r="46" spans="1:7">
      <c r="A46" s="2" t="s">
        <v>49</v>
      </c>
      <c r="B46" s="2"/>
      <c r="C46" s="2">
        <v>15.49</v>
      </c>
      <c r="D46" s="2">
        <v>15.49</v>
      </c>
      <c r="E46" s="11">
        <f t="shared" si="0"/>
        <v>0</v>
      </c>
      <c r="F46" s="2"/>
      <c r="G46" s="2"/>
    </row>
    <row r="47" spans="1:7">
      <c r="A47" s="2" t="s">
        <v>50</v>
      </c>
      <c r="B47" s="2"/>
      <c r="C47" s="2">
        <v>7.15</v>
      </c>
      <c r="D47" s="2">
        <v>7.15</v>
      </c>
      <c r="E47" s="11">
        <f t="shared" si="0"/>
        <v>0</v>
      </c>
      <c r="F47" s="2"/>
      <c r="G47" s="2"/>
    </row>
    <row r="48" spans="1:7">
      <c r="A48" s="2" t="s">
        <v>51</v>
      </c>
      <c r="B48" s="2"/>
      <c r="C48" s="2">
        <v>3.55</v>
      </c>
      <c r="D48" s="2">
        <v>6.99</v>
      </c>
      <c r="E48" s="11">
        <f t="shared" si="0"/>
        <v>0.96901408450704252</v>
      </c>
      <c r="F48" s="2"/>
      <c r="G48" s="2"/>
    </row>
    <row r="49" spans="1:7">
      <c r="A49" s="2" t="s">
        <v>52</v>
      </c>
      <c r="B49" s="2"/>
      <c r="C49" s="2">
        <v>22.9</v>
      </c>
      <c r="D49" s="2">
        <v>30</v>
      </c>
      <c r="E49" s="11">
        <f t="shared" si="0"/>
        <v>0.31004366812227091</v>
      </c>
      <c r="F49" s="2"/>
      <c r="G49" s="2"/>
    </row>
    <row r="50" spans="1:7">
      <c r="A50" s="2" t="s">
        <v>53</v>
      </c>
      <c r="B50" s="2"/>
      <c r="C50" s="2">
        <v>6.45</v>
      </c>
      <c r="D50" s="2">
        <v>6.75</v>
      </c>
      <c r="E50" s="11">
        <f t="shared" si="0"/>
        <v>4.6511627906976605E-2</v>
      </c>
      <c r="F50" s="2"/>
      <c r="G50" s="2"/>
    </row>
    <row r="51" spans="1:7">
      <c r="A51" s="2" t="s">
        <v>54</v>
      </c>
      <c r="B51" s="2"/>
      <c r="C51" s="2">
        <v>19.25</v>
      </c>
      <c r="D51" s="2">
        <v>34</v>
      </c>
      <c r="E51" s="11">
        <f t="shared" si="0"/>
        <v>0.76623376623376616</v>
      </c>
      <c r="F51" s="2"/>
      <c r="G51" s="2"/>
    </row>
    <row r="52" spans="1:7">
      <c r="A52" s="2" t="s">
        <v>55</v>
      </c>
      <c r="B52" s="2"/>
      <c r="C52" s="2">
        <v>14</v>
      </c>
      <c r="D52" s="2">
        <v>14</v>
      </c>
      <c r="E52" s="11">
        <f t="shared" si="0"/>
        <v>0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790.18999999999994</v>
      </c>
      <c r="D55" s="2">
        <f>SUM(D2:D54)</f>
        <v>826.81999999999994</v>
      </c>
      <c r="E55" s="2"/>
      <c r="F55" s="2"/>
      <c r="G55" s="2"/>
    </row>
    <row r="56" spans="1:7">
      <c r="C56" s="10"/>
      <c r="D56" s="10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D62" sqref="D62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41548</v>
      </c>
      <c r="D1" s="7">
        <v>41578</v>
      </c>
      <c r="E1" s="5"/>
      <c r="F1" s="6"/>
      <c r="G1" s="6"/>
    </row>
    <row r="2" spans="1:8">
      <c r="A2" s="6" t="s">
        <v>5</v>
      </c>
      <c r="B2" s="14"/>
      <c r="C2" s="2">
        <v>13.2</v>
      </c>
      <c r="D2" s="2">
        <v>13.2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6</v>
      </c>
      <c r="D3" s="2">
        <v>6.55</v>
      </c>
      <c r="E3" s="6"/>
      <c r="F3" s="11">
        <f t="shared" ref="F3:F52" si="0">D3/C3-1</f>
        <v>9.1666666666666563E-2</v>
      </c>
      <c r="G3" s="6"/>
    </row>
    <row r="4" spans="1:8">
      <c r="A4" s="6" t="s">
        <v>7</v>
      </c>
      <c r="B4" s="2"/>
      <c r="C4" s="2">
        <v>18.100000000000001</v>
      </c>
      <c r="D4" s="2">
        <v>14</v>
      </c>
      <c r="E4" s="6"/>
      <c r="F4" s="11">
        <f t="shared" si="0"/>
        <v>-0.22651933701657467</v>
      </c>
      <c r="G4" s="6"/>
    </row>
    <row r="5" spans="1:8">
      <c r="A5" s="6" t="s">
        <v>8</v>
      </c>
      <c r="B5" s="2"/>
      <c r="C5" s="2">
        <v>40</v>
      </c>
      <c r="D5" s="2">
        <v>40</v>
      </c>
      <c r="E5" s="6"/>
      <c r="F5" s="11">
        <f t="shared" si="0"/>
        <v>0</v>
      </c>
      <c r="G5" s="6"/>
    </row>
    <row r="6" spans="1:8">
      <c r="A6" s="6" t="s">
        <v>9</v>
      </c>
      <c r="B6" s="2"/>
      <c r="C6" s="2">
        <v>6.35</v>
      </c>
      <c r="D6" s="2">
        <v>6.35</v>
      </c>
      <c r="E6" s="6"/>
      <c r="F6" s="11">
        <f t="shared" si="0"/>
        <v>0</v>
      </c>
      <c r="G6" s="6"/>
    </row>
    <row r="7" spans="1:8">
      <c r="A7" s="6" t="s">
        <v>10</v>
      </c>
      <c r="B7" s="2"/>
      <c r="C7" s="2">
        <v>11</v>
      </c>
      <c r="D7" s="2">
        <v>9</v>
      </c>
      <c r="E7" s="6"/>
      <c r="F7" s="11">
        <f t="shared" si="0"/>
        <v>-0.18181818181818177</v>
      </c>
      <c r="G7" s="6"/>
    </row>
    <row r="8" spans="1:8">
      <c r="A8" s="6" t="s">
        <v>11</v>
      </c>
      <c r="B8" s="2"/>
      <c r="C8" s="2">
        <v>40</v>
      </c>
      <c r="D8" s="2">
        <v>40</v>
      </c>
      <c r="E8" s="6"/>
      <c r="F8" s="11">
        <f t="shared" si="0"/>
        <v>0</v>
      </c>
      <c r="G8" s="6"/>
    </row>
    <row r="9" spans="1:8">
      <c r="A9" s="6" t="s">
        <v>12</v>
      </c>
      <c r="B9" s="2"/>
      <c r="C9" s="2">
        <v>18.350000000000001</v>
      </c>
      <c r="D9" s="2">
        <v>20</v>
      </c>
      <c r="E9" s="6"/>
      <c r="F9" s="11">
        <f t="shared" si="0"/>
        <v>8.9918256130790075E-2</v>
      </c>
      <c r="G9" s="6"/>
    </row>
    <row r="10" spans="1:8">
      <c r="A10" s="6" t="s">
        <v>13</v>
      </c>
      <c r="B10" s="2"/>
      <c r="C10" s="2">
        <v>33</v>
      </c>
      <c r="D10" s="2">
        <v>35</v>
      </c>
      <c r="E10" s="6"/>
      <c r="F10" s="11">
        <f t="shared" si="0"/>
        <v>6.0606060606060552E-2</v>
      </c>
      <c r="G10" s="6"/>
    </row>
    <row r="11" spans="1:8">
      <c r="A11" s="6" t="s">
        <v>14</v>
      </c>
      <c r="B11" s="2"/>
      <c r="C11" s="2">
        <v>24</v>
      </c>
      <c r="D11" s="2">
        <v>24</v>
      </c>
      <c r="E11" s="6"/>
      <c r="F11" s="11">
        <f t="shared" si="0"/>
        <v>0</v>
      </c>
      <c r="G11" s="6"/>
    </row>
    <row r="12" spans="1:8">
      <c r="A12" s="6" t="s">
        <v>15</v>
      </c>
      <c r="B12" s="2"/>
      <c r="C12" s="2">
        <v>6.5</v>
      </c>
      <c r="D12" s="2">
        <v>9</v>
      </c>
      <c r="E12" s="6"/>
      <c r="F12" s="11">
        <f t="shared" si="0"/>
        <v>0.38461538461538458</v>
      </c>
      <c r="G12" s="6"/>
    </row>
    <row r="13" spans="1:8">
      <c r="A13" s="6" t="s">
        <v>16</v>
      </c>
      <c r="B13" s="2"/>
      <c r="C13" s="2">
        <v>14.15</v>
      </c>
      <c r="D13" s="2">
        <v>15.5</v>
      </c>
      <c r="E13" s="6"/>
      <c r="F13" s="11">
        <f t="shared" si="0"/>
        <v>9.540636042402828E-2</v>
      </c>
      <c r="G13" s="6"/>
    </row>
    <row r="14" spans="1:8">
      <c r="A14" s="6" t="s">
        <v>17</v>
      </c>
      <c r="B14" s="2"/>
      <c r="C14" s="2">
        <v>15.5</v>
      </c>
      <c r="D14" s="2">
        <v>14.89</v>
      </c>
      <c r="E14" s="6"/>
      <c r="F14" s="11">
        <f t="shared" si="0"/>
        <v>-3.9354838709677376E-2</v>
      </c>
      <c r="G14" s="6"/>
    </row>
    <row r="15" spans="1:8">
      <c r="A15" s="6" t="s">
        <v>18</v>
      </c>
      <c r="B15" s="2"/>
      <c r="C15" s="2">
        <v>5.15</v>
      </c>
      <c r="D15" s="2">
        <v>5.15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10.8</v>
      </c>
      <c r="D16" s="2">
        <v>10.8</v>
      </c>
      <c r="E16" s="6">
        <f t="shared" ref="E16:E52" si="1">C16/D16</f>
        <v>1</v>
      </c>
      <c r="F16" s="11">
        <f t="shared" si="0"/>
        <v>0</v>
      </c>
      <c r="G16" s="6"/>
    </row>
    <row r="17" spans="1:7">
      <c r="A17" s="6" t="s">
        <v>20</v>
      </c>
      <c r="B17" s="2"/>
      <c r="C17" s="2">
        <v>14</v>
      </c>
      <c r="D17" s="2">
        <v>12.85</v>
      </c>
      <c r="E17" s="6">
        <f t="shared" si="1"/>
        <v>1.0894941634241246</v>
      </c>
      <c r="F17" s="11">
        <f t="shared" si="0"/>
        <v>-8.2142857142857184E-2</v>
      </c>
      <c r="G17" s="6"/>
    </row>
    <row r="18" spans="1:7">
      <c r="A18" s="6" t="s">
        <v>21</v>
      </c>
      <c r="B18" s="2"/>
      <c r="C18" s="2">
        <v>25</v>
      </c>
      <c r="D18" s="2">
        <v>24</v>
      </c>
      <c r="E18" s="6">
        <f t="shared" si="1"/>
        <v>1.0416666666666667</v>
      </c>
      <c r="F18" s="11">
        <f t="shared" si="0"/>
        <v>-4.0000000000000036E-2</v>
      </c>
      <c r="G18" s="6"/>
    </row>
    <row r="19" spans="1:7">
      <c r="A19" s="6" t="s">
        <v>22</v>
      </c>
      <c r="B19" s="2"/>
      <c r="C19" s="2">
        <v>8.39</v>
      </c>
      <c r="D19" s="2">
        <v>8.39</v>
      </c>
      <c r="E19" s="6">
        <f t="shared" si="1"/>
        <v>1</v>
      </c>
      <c r="F19" s="11">
        <f t="shared" si="0"/>
        <v>0</v>
      </c>
      <c r="G19" s="6"/>
    </row>
    <row r="20" spans="1:7">
      <c r="A20" s="6" t="s">
        <v>23</v>
      </c>
      <c r="B20" s="2"/>
      <c r="C20" s="2">
        <v>8.59</v>
      </c>
      <c r="D20" s="2">
        <v>8.59</v>
      </c>
      <c r="E20" s="6">
        <f t="shared" si="1"/>
        <v>1</v>
      </c>
      <c r="F20" s="11">
        <f t="shared" si="0"/>
        <v>0</v>
      </c>
      <c r="G20" s="6"/>
    </row>
    <row r="21" spans="1:7">
      <c r="A21" s="6" t="s">
        <v>24</v>
      </c>
      <c r="B21" s="2"/>
      <c r="C21" s="2">
        <v>18</v>
      </c>
      <c r="D21" s="2">
        <v>17</v>
      </c>
      <c r="E21" s="6">
        <f t="shared" si="1"/>
        <v>1.0588235294117647</v>
      </c>
      <c r="F21" s="11">
        <f t="shared" si="0"/>
        <v>-5.555555555555558E-2</v>
      </c>
      <c r="G21" s="6"/>
    </row>
    <row r="22" spans="1:7">
      <c r="A22" s="6" t="s">
        <v>25</v>
      </c>
      <c r="B22" s="2"/>
      <c r="C22" s="2">
        <v>8</v>
      </c>
      <c r="D22" s="2">
        <v>9</v>
      </c>
      <c r="E22" s="6">
        <f t="shared" si="1"/>
        <v>0.88888888888888884</v>
      </c>
      <c r="F22" s="11">
        <f t="shared" si="0"/>
        <v>0.125</v>
      </c>
      <c r="G22" s="6"/>
    </row>
    <row r="23" spans="1:7">
      <c r="A23" s="6" t="s">
        <v>26</v>
      </c>
      <c r="B23" s="2"/>
      <c r="C23" s="2">
        <v>15</v>
      </c>
      <c r="D23" s="2">
        <v>15</v>
      </c>
      <c r="E23" s="6">
        <f t="shared" si="1"/>
        <v>1</v>
      </c>
      <c r="F23" s="11">
        <f t="shared" si="0"/>
        <v>0</v>
      </c>
      <c r="G23" s="6"/>
    </row>
    <row r="24" spans="1:7">
      <c r="A24" s="6" t="s">
        <v>27</v>
      </c>
      <c r="B24" s="2"/>
      <c r="C24" s="2">
        <v>5</v>
      </c>
      <c r="D24" s="2">
        <v>5</v>
      </c>
      <c r="E24" s="6">
        <f t="shared" si="1"/>
        <v>1</v>
      </c>
      <c r="F24" s="11">
        <f t="shared" si="0"/>
        <v>0</v>
      </c>
      <c r="G24" s="6"/>
    </row>
    <row r="25" spans="1:7">
      <c r="A25" s="6" t="s">
        <v>28</v>
      </c>
      <c r="B25" s="2"/>
      <c r="C25" s="2">
        <v>19.7</v>
      </c>
      <c r="D25" s="2">
        <v>20</v>
      </c>
      <c r="E25" s="6">
        <f t="shared" si="1"/>
        <v>0.98499999999999999</v>
      </c>
      <c r="F25" s="11">
        <f t="shared" si="0"/>
        <v>1.5228426395939021E-2</v>
      </c>
      <c r="G25" s="6"/>
    </row>
    <row r="26" spans="1:7">
      <c r="A26" s="6" t="s">
        <v>29</v>
      </c>
      <c r="B26" s="2"/>
      <c r="C26" s="2">
        <v>21</v>
      </c>
      <c r="D26" s="2">
        <v>20</v>
      </c>
      <c r="E26" s="6">
        <f t="shared" si="1"/>
        <v>1.05</v>
      </c>
      <c r="F26" s="11">
        <f t="shared" si="0"/>
        <v>-4.7619047619047672E-2</v>
      </c>
      <c r="G26" s="6"/>
    </row>
    <row r="27" spans="1:7">
      <c r="A27" s="6" t="s">
        <v>30</v>
      </c>
      <c r="B27" s="2"/>
      <c r="C27" s="2">
        <v>5.6</v>
      </c>
      <c r="D27" s="2">
        <v>5.45</v>
      </c>
      <c r="E27" s="6">
        <f t="shared" si="1"/>
        <v>1.0275229357798163</v>
      </c>
      <c r="F27" s="11">
        <f t="shared" si="0"/>
        <v>-2.6785714285714191E-2</v>
      </c>
      <c r="G27" s="6"/>
    </row>
    <row r="28" spans="1:7">
      <c r="A28" s="6" t="s">
        <v>31</v>
      </c>
      <c r="B28" s="2"/>
      <c r="C28" s="2">
        <v>4</v>
      </c>
      <c r="D28" s="2">
        <v>4.8899999999999997</v>
      </c>
      <c r="E28" s="6">
        <f t="shared" si="1"/>
        <v>0.81799591002044991</v>
      </c>
      <c r="F28" s="11">
        <f t="shared" si="0"/>
        <v>0.22249999999999992</v>
      </c>
      <c r="G28" s="6"/>
    </row>
    <row r="29" spans="1:7">
      <c r="A29" s="6" t="s">
        <v>32</v>
      </c>
      <c r="B29" s="2"/>
      <c r="C29" s="2">
        <v>7.45</v>
      </c>
      <c r="D29" s="2">
        <v>7.65</v>
      </c>
      <c r="E29" s="6">
        <f t="shared" si="1"/>
        <v>0.97385620915032678</v>
      </c>
      <c r="F29" s="11">
        <f t="shared" si="0"/>
        <v>2.6845637583892579E-2</v>
      </c>
      <c r="G29" s="6"/>
    </row>
    <row r="30" spans="1:7">
      <c r="A30" s="6" t="s">
        <v>33</v>
      </c>
      <c r="B30" s="2"/>
      <c r="C30" s="2">
        <v>11</v>
      </c>
      <c r="D30" s="2">
        <v>10</v>
      </c>
      <c r="E30" s="6">
        <f t="shared" si="1"/>
        <v>1.1000000000000001</v>
      </c>
      <c r="F30" s="11">
        <f t="shared" si="0"/>
        <v>-9.0909090909090939E-2</v>
      </c>
      <c r="G30" s="6"/>
    </row>
    <row r="31" spans="1:7">
      <c r="A31" s="6" t="s">
        <v>34</v>
      </c>
      <c r="B31" s="2"/>
      <c r="C31" s="2">
        <v>10</v>
      </c>
      <c r="D31" s="2">
        <v>13</v>
      </c>
      <c r="E31" s="6">
        <f t="shared" si="1"/>
        <v>0.76923076923076927</v>
      </c>
      <c r="F31" s="11">
        <f t="shared" si="0"/>
        <v>0.30000000000000004</v>
      </c>
      <c r="G31" s="6"/>
    </row>
    <row r="32" spans="1:7">
      <c r="A32" s="6" t="s">
        <v>35</v>
      </c>
      <c r="B32" s="2"/>
      <c r="C32" s="2">
        <v>14</v>
      </c>
      <c r="D32" s="2">
        <v>15</v>
      </c>
      <c r="E32" s="6">
        <f t="shared" si="1"/>
        <v>0.93333333333333335</v>
      </c>
      <c r="F32" s="11">
        <f t="shared" si="0"/>
        <v>7.1428571428571397E-2</v>
      </c>
      <c r="G32" s="6"/>
    </row>
    <row r="33" spans="1:7">
      <c r="A33" s="6" t="s">
        <v>36</v>
      </c>
      <c r="B33" s="2"/>
      <c r="C33" s="2">
        <v>11.97</v>
      </c>
      <c r="D33" s="2">
        <v>14</v>
      </c>
      <c r="E33" s="6">
        <f t="shared" si="1"/>
        <v>0.85500000000000009</v>
      </c>
      <c r="F33" s="11">
        <f t="shared" si="0"/>
        <v>0.16959064327485374</v>
      </c>
      <c r="G33" s="6"/>
    </row>
    <row r="34" spans="1:7">
      <c r="A34" s="6" t="s">
        <v>37</v>
      </c>
      <c r="B34" s="2"/>
      <c r="C34" s="2">
        <v>20</v>
      </c>
      <c r="D34" s="2">
        <v>20</v>
      </c>
      <c r="E34" s="6">
        <f t="shared" si="1"/>
        <v>1</v>
      </c>
      <c r="F34" s="11">
        <f t="shared" si="0"/>
        <v>0</v>
      </c>
      <c r="G34" s="6"/>
    </row>
    <row r="35" spans="1:7">
      <c r="A35" s="6" t="s">
        <v>38</v>
      </c>
      <c r="B35" s="2"/>
      <c r="C35" s="2">
        <v>17</v>
      </c>
      <c r="D35" s="2">
        <v>16.25</v>
      </c>
      <c r="E35" s="6">
        <f t="shared" si="1"/>
        <v>1.0461538461538462</v>
      </c>
      <c r="F35" s="11">
        <f t="shared" si="0"/>
        <v>-4.4117647058823484E-2</v>
      </c>
      <c r="G35" s="6"/>
    </row>
    <row r="36" spans="1:7">
      <c r="A36" s="6" t="s">
        <v>39</v>
      </c>
      <c r="B36" s="2"/>
      <c r="C36" s="2">
        <v>7</v>
      </c>
      <c r="D36" s="2">
        <v>7.5</v>
      </c>
      <c r="E36" s="6">
        <f t="shared" si="1"/>
        <v>0.93333333333333335</v>
      </c>
      <c r="F36" s="11">
        <f t="shared" si="0"/>
        <v>7.1428571428571397E-2</v>
      </c>
      <c r="G36" s="6"/>
    </row>
    <row r="37" spans="1:7">
      <c r="A37" s="6" t="s">
        <v>40</v>
      </c>
      <c r="B37" s="2"/>
      <c r="C37" s="2">
        <v>37.9</v>
      </c>
      <c r="D37" s="2">
        <v>40</v>
      </c>
      <c r="E37" s="6">
        <f t="shared" si="1"/>
        <v>0.94750000000000001</v>
      </c>
      <c r="F37" s="11">
        <f t="shared" si="0"/>
        <v>5.5408970976253302E-2</v>
      </c>
      <c r="G37" s="6"/>
    </row>
    <row r="38" spans="1:7">
      <c r="A38" s="6" t="s">
        <v>41</v>
      </c>
      <c r="B38" s="2"/>
      <c r="C38" s="2">
        <v>20</v>
      </c>
      <c r="D38" s="2">
        <v>20</v>
      </c>
      <c r="E38" s="6">
        <f t="shared" si="1"/>
        <v>1</v>
      </c>
      <c r="F38" s="11">
        <f t="shared" si="0"/>
        <v>0</v>
      </c>
      <c r="G38" s="6"/>
    </row>
    <row r="39" spans="1:7">
      <c r="A39" s="6" t="s">
        <v>42</v>
      </c>
      <c r="B39" s="2"/>
      <c r="C39" s="2">
        <v>6.25</v>
      </c>
      <c r="D39" s="2">
        <v>8</v>
      </c>
      <c r="E39" s="6">
        <f t="shared" si="1"/>
        <v>0.78125</v>
      </c>
      <c r="F39" s="11">
        <f t="shared" si="0"/>
        <v>0.28000000000000003</v>
      </c>
      <c r="G39" s="6"/>
    </row>
    <row r="40" spans="1:7">
      <c r="A40" s="6" t="s">
        <v>43</v>
      </c>
      <c r="B40" s="2"/>
      <c r="C40" s="2">
        <v>18</v>
      </c>
      <c r="D40" s="2">
        <v>18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6.5</v>
      </c>
      <c r="D41" s="2">
        <v>6.65</v>
      </c>
      <c r="E41" s="6">
        <f t="shared" si="1"/>
        <v>0.97744360902255634</v>
      </c>
      <c r="F41" s="11">
        <f t="shared" si="0"/>
        <v>2.3076923076923217E-2</v>
      </c>
      <c r="G41" s="6"/>
    </row>
    <row r="42" spans="1:7">
      <c r="A42" s="6" t="s">
        <v>45</v>
      </c>
      <c r="B42" s="2"/>
      <c r="C42" s="2">
        <v>14</v>
      </c>
      <c r="D42" s="2">
        <v>15.5</v>
      </c>
      <c r="E42" s="6">
        <f t="shared" si="1"/>
        <v>0.90322580645161288</v>
      </c>
      <c r="F42" s="11">
        <f t="shared" si="0"/>
        <v>0.10714285714285721</v>
      </c>
      <c r="G42" s="6"/>
    </row>
    <row r="43" spans="1:7">
      <c r="A43" s="6" t="s">
        <v>46</v>
      </c>
      <c r="B43" s="2"/>
      <c r="C43" s="2">
        <v>65</v>
      </c>
      <c r="D43" s="2">
        <v>67</v>
      </c>
      <c r="E43" s="6">
        <f t="shared" si="1"/>
        <v>0.97014925373134331</v>
      </c>
      <c r="F43" s="11">
        <f t="shared" si="0"/>
        <v>3.076923076923066E-2</v>
      </c>
      <c r="G43" s="6"/>
    </row>
    <row r="44" spans="1:7">
      <c r="A44" s="6" t="s">
        <v>47</v>
      </c>
      <c r="B44" s="2"/>
      <c r="C44" s="2">
        <v>10</v>
      </c>
      <c r="D44" s="2">
        <v>10</v>
      </c>
      <c r="E44" s="6">
        <f t="shared" si="1"/>
        <v>1</v>
      </c>
      <c r="F44" s="11">
        <f t="shared" si="0"/>
        <v>0</v>
      </c>
      <c r="G44" s="6"/>
    </row>
    <row r="45" spans="1:7">
      <c r="A45" s="6" t="s">
        <v>48</v>
      </c>
      <c r="B45" s="2"/>
      <c r="C45" s="2">
        <v>11.89</v>
      </c>
      <c r="D45" s="2">
        <v>14.89</v>
      </c>
      <c r="E45" s="6">
        <f t="shared" si="1"/>
        <v>0.79852249832102085</v>
      </c>
      <c r="F45" s="11">
        <f t="shared" si="0"/>
        <v>0.25231286795626584</v>
      </c>
      <c r="G45" s="6"/>
    </row>
    <row r="46" spans="1:7">
      <c r="A46" s="6" t="s">
        <v>49</v>
      </c>
      <c r="B46" s="2"/>
      <c r="C46" s="2">
        <v>15</v>
      </c>
      <c r="D46" s="2">
        <v>14.89</v>
      </c>
      <c r="E46" s="6">
        <f t="shared" si="1"/>
        <v>1.0073875083948958</v>
      </c>
      <c r="F46" s="11">
        <f t="shared" si="0"/>
        <v>-7.3333333333333028E-3</v>
      </c>
      <c r="G46" s="6"/>
    </row>
    <row r="47" spans="1:7">
      <c r="A47" s="6" t="s">
        <v>50</v>
      </c>
      <c r="B47" s="2"/>
      <c r="C47" s="2">
        <v>7.5</v>
      </c>
      <c r="D47" s="2">
        <v>7.5</v>
      </c>
      <c r="E47" s="6">
        <f t="shared" si="1"/>
        <v>1</v>
      </c>
      <c r="F47" s="11">
        <f t="shared" si="0"/>
        <v>0</v>
      </c>
      <c r="G47" s="6"/>
    </row>
    <row r="48" spans="1:7">
      <c r="A48" s="6" t="s">
        <v>51</v>
      </c>
      <c r="B48" s="2"/>
      <c r="C48" s="2">
        <v>7.1</v>
      </c>
      <c r="D48" s="2">
        <v>7.1</v>
      </c>
      <c r="E48" s="6">
        <f t="shared" si="1"/>
        <v>1</v>
      </c>
      <c r="F48" s="11">
        <f t="shared" si="0"/>
        <v>0</v>
      </c>
      <c r="G48" s="6"/>
    </row>
    <row r="49" spans="1:7">
      <c r="A49" s="6" t="s">
        <v>52</v>
      </c>
      <c r="B49" s="2"/>
      <c r="C49" s="2">
        <v>28</v>
      </c>
      <c r="D49" s="2">
        <v>25</v>
      </c>
      <c r="E49" s="6">
        <f t="shared" si="1"/>
        <v>1.1200000000000001</v>
      </c>
      <c r="F49" s="11">
        <f t="shared" si="0"/>
        <v>-0.1071428571428571</v>
      </c>
      <c r="G49" s="6"/>
    </row>
    <row r="50" spans="1:7">
      <c r="A50" s="6" t="s">
        <v>53</v>
      </c>
      <c r="B50" s="2"/>
      <c r="C50" s="2">
        <v>6.85</v>
      </c>
      <c r="D50" s="2">
        <v>6.85</v>
      </c>
      <c r="E50" s="6">
        <f t="shared" si="1"/>
        <v>1</v>
      </c>
      <c r="F50" s="11">
        <f t="shared" si="0"/>
        <v>0</v>
      </c>
      <c r="G50" s="6"/>
    </row>
    <row r="51" spans="1:7">
      <c r="A51" s="6" t="s">
        <v>54</v>
      </c>
      <c r="B51" s="2"/>
      <c r="C51" s="2">
        <v>25</v>
      </c>
      <c r="D51" s="2">
        <v>31</v>
      </c>
      <c r="E51" s="6">
        <f t="shared" si="1"/>
        <v>0.80645161290322576</v>
      </c>
      <c r="F51" s="11">
        <f t="shared" si="0"/>
        <v>0.24</v>
      </c>
      <c r="G51" s="6"/>
    </row>
    <row r="52" spans="1:7">
      <c r="A52" s="6" t="s">
        <v>55</v>
      </c>
      <c r="B52" s="2"/>
      <c r="C52" s="2">
        <v>12</v>
      </c>
      <c r="D52" s="2">
        <v>15</v>
      </c>
      <c r="E52" s="6">
        <f t="shared" si="1"/>
        <v>0.8</v>
      </c>
      <c r="F52" s="11">
        <f t="shared" si="0"/>
        <v>0.25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803.79</v>
      </c>
      <c r="D56" s="2">
        <f>SUM(D2:D55)</f>
        <v>824.39</v>
      </c>
      <c r="E56" s="6"/>
      <c r="F56" s="6"/>
      <c r="G56" s="6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workbookViewId="0">
      <selection activeCell="C58" sqref="C58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41548</v>
      </c>
      <c r="D2" s="7">
        <v>41578</v>
      </c>
      <c r="E2" s="5"/>
      <c r="F2" s="6"/>
    </row>
    <row r="3" spans="1:6">
      <c r="A3" s="6" t="s">
        <v>5</v>
      </c>
      <c r="B3" s="14"/>
      <c r="C3" s="2">
        <v>15.5</v>
      </c>
      <c r="D3" s="2">
        <v>15.5</v>
      </c>
      <c r="E3" s="12"/>
      <c r="F3" s="4">
        <f>D3/C3-1</f>
        <v>0</v>
      </c>
    </row>
    <row r="4" spans="1:6">
      <c r="A4" s="6" t="s">
        <v>6</v>
      </c>
      <c r="B4" s="2"/>
      <c r="C4" s="2">
        <v>5.85</v>
      </c>
      <c r="D4" s="2">
        <v>6.35</v>
      </c>
      <c r="E4" s="12"/>
      <c r="F4" s="4">
        <f t="shared" ref="F4:F53" si="0">D4/C4-1</f>
        <v>8.5470085470085388E-2</v>
      </c>
    </row>
    <row r="5" spans="1:6">
      <c r="A5" s="6" t="s">
        <v>7</v>
      </c>
      <c r="B5" s="2"/>
      <c r="C5" s="2">
        <v>19</v>
      </c>
      <c r="D5" s="2">
        <v>14.25</v>
      </c>
      <c r="E5" s="12"/>
      <c r="F5" s="4">
        <f t="shared" si="0"/>
        <v>-0.25</v>
      </c>
    </row>
    <row r="6" spans="1:6">
      <c r="A6" s="6" t="s">
        <v>8</v>
      </c>
      <c r="B6" s="2"/>
      <c r="C6" s="2">
        <v>37.700000000000003</v>
      </c>
      <c r="D6" s="2">
        <v>38</v>
      </c>
      <c r="E6" s="12"/>
      <c r="F6" s="4">
        <f t="shared" si="0"/>
        <v>7.9575596816976457E-3</v>
      </c>
    </row>
    <row r="7" spans="1:6">
      <c r="A7" s="6" t="s">
        <v>9</v>
      </c>
      <c r="B7" s="2"/>
      <c r="C7" s="2">
        <v>6.45</v>
      </c>
      <c r="D7" s="2">
        <v>6.5</v>
      </c>
      <c r="E7" s="12"/>
      <c r="F7" s="4">
        <f t="shared" si="0"/>
        <v>7.7519379844961378E-3</v>
      </c>
    </row>
    <row r="8" spans="1:6">
      <c r="A8" s="6" t="s">
        <v>10</v>
      </c>
      <c r="B8" s="2"/>
      <c r="C8" s="2">
        <v>10.9</v>
      </c>
      <c r="D8" s="2">
        <v>8.89</v>
      </c>
      <c r="E8" s="12"/>
      <c r="F8" s="4">
        <f t="shared" si="0"/>
        <v>-0.18440366972477062</v>
      </c>
    </row>
    <row r="9" spans="1:6">
      <c r="A9" s="6" t="s">
        <v>11</v>
      </c>
      <c r="B9" s="2"/>
      <c r="C9" s="2">
        <v>38</v>
      </c>
      <c r="D9" s="2">
        <v>41</v>
      </c>
      <c r="E9" s="12"/>
      <c r="F9" s="4">
        <f t="shared" si="0"/>
        <v>7.8947368421052655E-2</v>
      </c>
    </row>
    <row r="10" spans="1:6">
      <c r="A10" s="6" t="s">
        <v>12</v>
      </c>
      <c r="B10" s="2"/>
      <c r="C10" s="2">
        <v>18.45</v>
      </c>
      <c r="D10" s="2">
        <v>18.989999999999998</v>
      </c>
      <c r="E10" s="12"/>
      <c r="F10" s="4">
        <f t="shared" si="0"/>
        <v>2.9268292682926855E-2</v>
      </c>
    </row>
    <row r="11" spans="1:6">
      <c r="A11" s="6" t="s">
        <v>13</v>
      </c>
      <c r="B11" s="2"/>
      <c r="C11" s="2">
        <v>32.799999999999997</v>
      </c>
      <c r="D11" s="2">
        <v>33</v>
      </c>
      <c r="E11" s="12"/>
      <c r="F11" s="4">
        <f t="shared" si="0"/>
        <v>6.0975609756097615E-3</v>
      </c>
    </row>
    <row r="12" spans="1:6">
      <c r="A12" s="6" t="s">
        <v>14</v>
      </c>
      <c r="B12" s="2"/>
      <c r="C12" s="2">
        <v>26.5</v>
      </c>
      <c r="D12" s="2">
        <v>26</v>
      </c>
      <c r="E12" s="12"/>
      <c r="F12" s="4">
        <f t="shared" si="0"/>
        <v>-1.8867924528301883E-2</v>
      </c>
    </row>
    <row r="13" spans="1:6">
      <c r="A13" s="6" t="s">
        <v>15</v>
      </c>
      <c r="B13" s="2"/>
      <c r="C13" s="2">
        <v>6</v>
      </c>
      <c r="D13" s="2">
        <v>8.89</v>
      </c>
      <c r="E13" s="12"/>
      <c r="F13" s="4">
        <f t="shared" si="0"/>
        <v>0.48166666666666669</v>
      </c>
    </row>
    <row r="14" spans="1:6">
      <c r="A14" s="6" t="s">
        <v>16</v>
      </c>
      <c r="B14" s="2"/>
      <c r="C14" s="2">
        <v>13.99</v>
      </c>
      <c r="D14" s="2">
        <v>15.35</v>
      </c>
      <c r="E14" s="12"/>
      <c r="F14" s="4">
        <f t="shared" si="0"/>
        <v>9.7212294496068496E-2</v>
      </c>
    </row>
    <row r="15" spans="1:6">
      <c r="A15" s="6" t="s">
        <v>17</v>
      </c>
      <c r="B15" s="2"/>
      <c r="C15" s="2">
        <v>15.65</v>
      </c>
      <c r="D15" s="2">
        <v>15</v>
      </c>
      <c r="E15" s="12"/>
      <c r="F15" s="4">
        <f t="shared" si="0"/>
        <v>-4.1533546325878579E-2</v>
      </c>
    </row>
    <row r="16" spans="1:6">
      <c r="A16" s="6" t="s">
        <v>18</v>
      </c>
      <c r="B16" s="2"/>
      <c r="C16" s="2">
        <v>5</v>
      </c>
      <c r="D16" s="2">
        <v>5</v>
      </c>
      <c r="E16" s="12"/>
      <c r="F16" s="4">
        <f t="shared" si="0"/>
        <v>0</v>
      </c>
    </row>
    <row r="17" spans="1:6">
      <c r="A17" s="6" t="s">
        <v>19</v>
      </c>
      <c r="B17" s="2"/>
      <c r="C17" s="2">
        <v>11</v>
      </c>
      <c r="D17" s="2">
        <v>11</v>
      </c>
      <c r="E17" s="12"/>
      <c r="F17" s="4">
        <f t="shared" si="0"/>
        <v>0</v>
      </c>
    </row>
    <row r="18" spans="1:6">
      <c r="A18" s="6" t="s">
        <v>20</v>
      </c>
      <c r="B18" s="2"/>
      <c r="C18" s="2">
        <v>13.85</v>
      </c>
      <c r="D18" s="2">
        <v>12.7</v>
      </c>
      <c r="E18" s="12"/>
      <c r="F18" s="4">
        <f t="shared" si="0"/>
        <v>-8.3032490974729312E-2</v>
      </c>
    </row>
    <row r="19" spans="1:6">
      <c r="A19" s="6" t="s">
        <v>21</v>
      </c>
      <c r="B19" s="2"/>
      <c r="C19" s="2">
        <v>28</v>
      </c>
      <c r="D19" s="2">
        <v>26</v>
      </c>
      <c r="E19" s="12"/>
      <c r="F19" s="4">
        <f t="shared" si="0"/>
        <v>-7.1428571428571397E-2</v>
      </c>
    </row>
    <row r="20" spans="1:6">
      <c r="A20" s="6" t="s">
        <v>22</v>
      </c>
      <c r="B20" s="2"/>
      <c r="C20" s="2">
        <v>8.25</v>
      </c>
      <c r="D20" s="2">
        <v>8.65</v>
      </c>
      <c r="E20" s="12"/>
      <c r="F20" s="4">
        <f t="shared" si="0"/>
        <v>4.8484848484848575E-2</v>
      </c>
    </row>
    <row r="21" spans="1:6">
      <c r="A21" s="6" t="s">
        <v>23</v>
      </c>
      <c r="B21" s="2"/>
      <c r="C21" s="2">
        <v>8.48</v>
      </c>
      <c r="D21" s="2">
        <v>8.65</v>
      </c>
      <c r="E21" s="12"/>
      <c r="F21" s="4">
        <f t="shared" si="0"/>
        <v>2.0047169811320709E-2</v>
      </c>
    </row>
    <row r="22" spans="1:6">
      <c r="A22" s="6" t="s">
        <v>24</v>
      </c>
      <c r="B22" s="2"/>
      <c r="C22" s="2">
        <v>17</v>
      </c>
      <c r="D22" s="2">
        <v>17.149999999999999</v>
      </c>
      <c r="E22" s="12"/>
      <c r="F22" s="4">
        <f t="shared" si="0"/>
        <v>8.8235294117646745E-3</v>
      </c>
    </row>
    <row r="23" spans="1:6">
      <c r="A23" s="6" t="s">
        <v>25</v>
      </c>
      <c r="B23" s="2"/>
      <c r="C23" s="2">
        <v>10</v>
      </c>
      <c r="D23" s="2">
        <v>10</v>
      </c>
      <c r="E23" s="12"/>
      <c r="F23" s="4">
        <f t="shared" si="0"/>
        <v>0</v>
      </c>
    </row>
    <row r="24" spans="1:6">
      <c r="A24" s="6" t="s">
        <v>26</v>
      </c>
      <c r="B24" s="2"/>
      <c r="C24" s="2">
        <v>16</v>
      </c>
      <c r="D24" s="2">
        <v>16</v>
      </c>
      <c r="E24" s="12"/>
      <c r="F24" s="4">
        <f t="shared" si="0"/>
        <v>0</v>
      </c>
    </row>
    <row r="25" spans="1:6">
      <c r="A25" s="6" t="s">
        <v>27</v>
      </c>
      <c r="B25" s="2"/>
      <c r="C25" s="2">
        <v>4.75</v>
      </c>
      <c r="D25" s="2">
        <v>4.8899999999999997</v>
      </c>
      <c r="E25" s="12"/>
      <c r="F25" s="4">
        <f t="shared" si="0"/>
        <v>2.9473684210526319E-2</v>
      </c>
    </row>
    <row r="26" spans="1:6">
      <c r="A26" s="6" t="s">
        <v>28</v>
      </c>
      <c r="B26" s="2"/>
      <c r="C26" s="2">
        <v>19.989999999999998</v>
      </c>
      <c r="D26" s="2">
        <v>21</v>
      </c>
      <c r="E26" s="12"/>
      <c r="F26" s="4">
        <f t="shared" si="0"/>
        <v>5.0525262631315737E-2</v>
      </c>
    </row>
    <row r="27" spans="1:6">
      <c r="A27" s="6" t="s">
        <v>29</v>
      </c>
      <c r="B27" s="2"/>
      <c r="C27" s="2">
        <v>19</v>
      </c>
      <c r="D27" s="2">
        <v>19</v>
      </c>
      <c r="E27" s="12"/>
      <c r="F27" s="4">
        <f t="shared" si="0"/>
        <v>0</v>
      </c>
    </row>
    <row r="28" spans="1:6">
      <c r="A28" s="6" t="s">
        <v>30</v>
      </c>
      <c r="B28" s="2"/>
      <c r="C28" s="2">
        <v>5.65</v>
      </c>
      <c r="D28" s="2">
        <v>5.6</v>
      </c>
      <c r="E28" s="12"/>
      <c r="F28" s="4">
        <f t="shared" si="0"/>
        <v>-8.8495575221240186E-3</v>
      </c>
    </row>
    <row r="29" spans="1:6">
      <c r="A29" s="6" t="s">
        <v>31</v>
      </c>
      <c r="B29" s="2"/>
      <c r="C29" s="2">
        <v>4.1500000000000004</v>
      </c>
      <c r="D29" s="2">
        <v>4.1500000000000004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7.55</v>
      </c>
      <c r="D30" s="2">
        <v>7.45</v>
      </c>
      <c r="E30" s="12"/>
      <c r="F30" s="4">
        <f t="shared" si="0"/>
        <v>-1.3245033112582738E-2</v>
      </c>
    </row>
    <row r="31" spans="1:6">
      <c r="A31" s="6" t="s">
        <v>33</v>
      </c>
      <c r="B31" s="2"/>
      <c r="C31" s="2">
        <v>11.8</v>
      </c>
      <c r="D31" s="2">
        <v>9.9</v>
      </c>
      <c r="E31" s="12"/>
      <c r="F31" s="4">
        <f t="shared" si="0"/>
        <v>-0.16101694915254239</v>
      </c>
    </row>
    <row r="32" spans="1:6">
      <c r="A32" s="6" t="s">
        <v>34</v>
      </c>
      <c r="B32" s="2"/>
      <c r="C32" s="2">
        <v>13</v>
      </c>
      <c r="D32" s="2">
        <v>11</v>
      </c>
      <c r="E32" s="12"/>
      <c r="F32" s="4">
        <f t="shared" si="0"/>
        <v>-0.15384615384615385</v>
      </c>
    </row>
    <row r="33" spans="1:6">
      <c r="A33" s="6" t="s">
        <v>35</v>
      </c>
      <c r="B33" s="2"/>
      <c r="C33" s="2">
        <v>16</v>
      </c>
      <c r="D33" s="2">
        <v>13.9</v>
      </c>
      <c r="E33" s="12"/>
      <c r="F33" s="4">
        <f t="shared" si="0"/>
        <v>-0.13124999999999998</v>
      </c>
    </row>
    <row r="34" spans="1:6">
      <c r="A34" s="6" t="s">
        <v>36</v>
      </c>
      <c r="B34" s="2"/>
      <c r="C34" s="2">
        <v>11</v>
      </c>
      <c r="D34" s="2">
        <v>15</v>
      </c>
      <c r="E34" s="12"/>
      <c r="F34" s="4">
        <f t="shared" si="0"/>
        <v>0.36363636363636354</v>
      </c>
    </row>
    <row r="35" spans="1:6">
      <c r="A35" s="6" t="s">
        <v>37</v>
      </c>
      <c r="B35" s="2"/>
      <c r="C35" s="2">
        <v>20.149999999999999</v>
      </c>
      <c r="D35" s="2">
        <v>20.149999999999999</v>
      </c>
      <c r="E35" s="12"/>
      <c r="F35" s="4">
        <f t="shared" si="0"/>
        <v>0</v>
      </c>
    </row>
    <row r="36" spans="1:6">
      <c r="A36" s="6" t="s">
        <v>38</v>
      </c>
      <c r="B36" s="2"/>
      <c r="C36" s="2">
        <v>16.59</v>
      </c>
      <c r="D36" s="2">
        <v>16.600000000000001</v>
      </c>
      <c r="E36" s="12"/>
      <c r="F36" s="4">
        <f t="shared" si="0"/>
        <v>6.0277275467157665E-4</v>
      </c>
    </row>
    <row r="37" spans="1:6">
      <c r="A37" s="6" t="s">
        <v>39</v>
      </c>
      <c r="B37" s="2"/>
      <c r="C37" s="2">
        <v>7.59</v>
      </c>
      <c r="D37" s="2">
        <v>8.59</v>
      </c>
      <c r="E37" s="12"/>
      <c r="F37" s="4">
        <f t="shared" si="0"/>
        <v>0.13175230566534912</v>
      </c>
    </row>
    <row r="38" spans="1:6">
      <c r="A38" s="6" t="s">
        <v>40</v>
      </c>
      <c r="B38" s="2"/>
      <c r="C38" s="2">
        <v>36.85</v>
      </c>
      <c r="D38" s="2">
        <v>39</v>
      </c>
      <c r="E38" s="12"/>
      <c r="F38" s="4">
        <f t="shared" si="0"/>
        <v>5.834464043419274E-2</v>
      </c>
    </row>
    <row r="39" spans="1:6">
      <c r="A39" s="6" t="s">
        <v>41</v>
      </c>
      <c r="B39" s="2"/>
      <c r="C39" s="2">
        <v>20</v>
      </c>
      <c r="D39" s="2">
        <v>24</v>
      </c>
      <c r="E39" s="12"/>
      <c r="F39" s="4">
        <f t="shared" si="0"/>
        <v>0.19999999999999996</v>
      </c>
    </row>
    <row r="40" spans="1:6">
      <c r="A40" s="6" t="s">
        <v>42</v>
      </c>
      <c r="B40" s="2"/>
      <c r="C40" s="2">
        <v>5.58</v>
      </c>
      <c r="D40" s="2">
        <v>8</v>
      </c>
      <c r="E40" s="12"/>
      <c r="F40" s="4">
        <f t="shared" si="0"/>
        <v>0.43369175627240142</v>
      </c>
    </row>
    <row r="41" spans="1:6">
      <c r="A41" s="6" t="s">
        <v>43</v>
      </c>
      <c r="B41" s="2"/>
      <c r="C41" s="2">
        <v>8.15</v>
      </c>
      <c r="D41" s="2">
        <v>8.15</v>
      </c>
      <c r="E41" s="12"/>
      <c r="F41" s="4">
        <f t="shared" si="0"/>
        <v>0</v>
      </c>
    </row>
    <row r="42" spans="1:6">
      <c r="A42" s="6" t="s">
        <v>44</v>
      </c>
      <c r="B42" s="2"/>
      <c r="C42" s="2">
        <v>6.35</v>
      </c>
      <c r="D42" s="2">
        <v>6.5</v>
      </c>
      <c r="E42" s="12"/>
      <c r="F42" s="4">
        <f t="shared" si="0"/>
        <v>2.3622047244094446E-2</v>
      </c>
    </row>
    <row r="43" spans="1:6">
      <c r="A43" s="6" t="s">
        <v>45</v>
      </c>
      <c r="B43" s="2"/>
      <c r="C43" s="2">
        <v>12.99</v>
      </c>
      <c r="D43" s="2">
        <v>14</v>
      </c>
      <c r="E43" s="12"/>
      <c r="F43" s="4">
        <f t="shared" si="0"/>
        <v>7.7752117013087041E-2</v>
      </c>
    </row>
    <row r="44" spans="1:6">
      <c r="A44" s="6" t="s">
        <v>46</v>
      </c>
      <c r="B44" s="2"/>
      <c r="C44" s="2">
        <v>68</v>
      </c>
      <c r="D44" s="2">
        <v>66</v>
      </c>
      <c r="E44" s="12"/>
      <c r="F44" s="4">
        <f t="shared" si="0"/>
        <v>-2.9411764705882359E-2</v>
      </c>
    </row>
    <row r="45" spans="1:6">
      <c r="A45" s="6" t="s">
        <v>47</v>
      </c>
      <c r="B45" s="2"/>
      <c r="C45" s="2">
        <v>10.29</v>
      </c>
      <c r="D45" s="2">
        <v>10.29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11.79</v>
      </c>
      <c r="D46" s="2">
        <v>15</v>
      </c>
      <c r="E46" s="12"/>
      <c r="F46" s="4">
        <f t="shared" si="0"/>
        <v>0.27226463104325704</v>
      </c>
    </row>
    <row r="47" spans="1:6">
      <c r="A47" s="6" t="s">
        <v>49</v>
      </c>
      <c r="B47" s="2"/>
      <c r="C47" s="2">
        <v>15.6</v>
      </c>
      <c r="D47" s="2">
        <v>15.6</v>
      </c>
      <c r="E47" s="12"/>
      <c r="F47" s="4">
        <f t="shared" si="0"/>
        <v>0</v>
      </c>
    </row>
    <row r="48" spans="1:6">
      <c r="A48" s="6" t="s">
        <v>50</v>
      </c>
      <c r="B48" s="2"/>
      <c r="C48" s="2">
        <v>7</v>
      </c>
      <c r="D48" s="2">
        <v>7</v>
      </c>
      <c r="E48" s="12"/>
      <c r="F48" s="4">
        <f t="shared" si="0"/>
        <v>0</v>
      </c>
    </row>
    <row r="49" spans="1:6">
      <c r="A49" s="6" t="s">
        <v>51</v>
      </c>
      <c r="B49" s="2"/>
      <c r="C49" s="2">
        <v>7.15</v>
      </c>
      <c r="D49" s="2">
        <v>7.15</v>
      </c>
      <c r="E49" s="12"/>
      <c r="F49" s="4">
        <f t="shared" si="0"/>
        <v>0</v>
      </c>
    </row>
    <row r="50" spans="1:6">
      <c r="A50" s="6" t="s">
        <v>52</v>
      </c>
      <c r="B50" s="2"/>
      <c r="C50" s="2">
        <v>20</v>
      </c>
      <c r="D50" s="2">
        <v>15</v>
      </c>
      <c r="E50" s="12"/>
      <c r="F50" s="4">
        <f t="shared" si="0"/>
        <v>-0.25</v>
      </c>
    </row>
    <row r="51" spans="1:6">
      <c r="A51" s="6" t="s">
        <v>53</v>
      </c>
      <c r="B51" s="2"/>
      <c r="C51" s="2">
        <v>6.35</v>
      </c>
      <c r="D51" s="2">
        <v>6.65</v>
      </c>
      <c r="E51" s="12"/>
      <c r="F51" s="4">
        <f t="shared" si="0"/>
        <v>4.7244094488189115E-2</v>
      </c>
    </row>
    <row r="52" spans="1:6">
      <c r="A52" s="6" t="s">
        <v>54</v>
      </c>
      <c r="B52" s="2"/>
      <c r="C52" s="2">
        <v>22</v>
      </c>
      <c r="D52" s="2">
        <v>32</v>
      </c>
      <c r="E52" s="12"/>
      <c r="F52" s="4">
        <f t="shared" si="0"/>
        <v>0.45454545454545459</v>
      </c>
    </row>
    <row r="53" spans="1:6">
      <c r="A53" s="6" t="s">
        <v>55</v>
      </c>
      <c r="B53" s="2"/>
      <c r="C53" s="2">
        <v>11.89</v>
      </c>
      <c r="D53" s="2">
        <v>14</v>
      </c>
      <c r="E53" s="12"/>
      <c r="F53" s="4">
        <f t="shared" si="0"/>
        <v>0.17746005046257363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791.58000000000015</v>
      </c>
      <c r="D56" s="2">
        <f>SUM(D3:D55)</f>
        <v>808.43999999999983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0" type="noConversion"/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workbookViewId="0">
      <selection activeCell="A57" sqref="A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41549</v>
      </c>
      <c r="D2" s="7">
        <v>41577</v>
      </c>
      <c r="E2" s="5"/>
      <c r="F2" s="6"/>
    </row>
    <row r="3" spans="1:6">
      <c r="A3" s="6" t="s">
        <v>5</v>
      </c>
      <c r="B3" s="14"/>
      <c r="C3" s="2">
        <v>15.5</v>
      </c>
      <c r="D3" s="2">
        <v>12</v>
      </c>
      <c r="E3" s="11">
        <f>D3/C3-1</f>
        <v>-0.22580645161290325</v>
      </c>
      <c r="F3" s="6"/>
    </row>
    <row r="4" spans="1:6">
      <c r="A4" s="6" t="s">
        <v>6</v>
      </c>
      <c r="B4" s="2"/>
      <c r="C4" s="2">
        <v>6.5</v>
      </c>
      <c r="D4" s="2">
        <v>6.8</v>
      </c>
      <c r="E4" s="11">
        <f t="shared" ref="E4:E53" si="0">D4/C4-1</f>
        <v>4.6153846153846212E-2</v>
      </c>
      <c r="F4" s="6"/>
    </row>
    <row r="5" spans="1:6">
      <c r="A5" s="6" t="s">
        <v>7</v>
      </c>
      <c r="B5" s="2"/>
      <c r="C5" s="2">
        <v>16</v>
      </c>
      <c r="D5" s="2">
        <v>15</v>
      </c>
      <c r="E5" s="11">
        <f t="shared" si="0"/>
        <v>-6.25E-2</v>
      </c>
      <c r="F5" s="6"/>
    </row>
    <row r="6" spans="1:6">
      <c r="A6" s="6" t="s">
        <v>8</v>
      </c>
      <c r="B6" s="2"/>
      <c r="C6" s="2">
        <v>49</v>
      </c>
      <c r="D6" s="2">
        <v>49</v>
      </c>
      <c r="E6" s="11">
        <f t="shared" si="0"/>
        <v>0</v>
      </c>
      <c r="F6" s="6"/>
    </row>
    <row r="7" spans="1:6">
      <c r="A7" s="6" t="s">
        <v>9</v>
      </c>
      <c r="B7" s="2"/>
      <c r="C7" s="2">
        <v>7.2</v>
      </c>
      <c r="D7" s="2">
        <v>7.2</v>
      </c>
      <c r="E7" s="11">
        <f t="shared" si="0"/>
        <v>0</v>
      </c>
      <c r="F7" s="6"/>
    </row>
    <row r="8" spans="1:6">
      <c r="A8" s="6" t="s">
        <v>10</v>
      </c>
      <c r="B8" s="2"/>
      <c r="C8" s="2">
        <v>11</v>
      </c>
      <c r="D8" s="2">
        <v>10</v>
      </c>
      <c r="E8" s="11">
        <f t="shared" si="0"/>
        <v>-9.0909090909090939E-2</v>
      </c>
      <c r="F8" s="6"/>
    </row>
    <row r="9" spans="1:6">
      <c r="A9" s="6" t="s">
        <v>11</v>
      </c>
      <c r="B9" s="2"/>
      <c r="C9" s="2">
        <v>49</v>
      </c>
      <c r="D9" s="2">
        <v>49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19</v>
      </c>
      <c r="D10" s="2">
        <v>19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32.5</v>
      </c>
      <c r="D11" s="2">
        <v>32.5</v>
      </c>
      <c r="E11" s="11">
        <f t="shared" si="0"/>
        <v>0</v>
      </c>
      <c r="F11" s="6"/>
    </row>
    <row r="12" spans="1:6">
      <c r="A12" s="6" t="s">
        <v>14</v>
      </c>
      <c r="B12" s="2"/>
      <c r="C12" s="2">
        <v>39</v>
      </c>
      <c r="D12" s="2">
        <v>39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8</v>
      </c>
      <c r="D13" s="2">
        <v>8.5</v>
      </c>
      <c r="E13" s="11">
        <f t="shared" si="0"/>
        <v>6.25E-2</v>
      </c>
      <c r="F13" s="6"/>
    </row>
    <row r="14" spans="1:6">
      <c r="A14" s="6" t="s">
        <v>16</v>
      </c>
      <c r="B14" s="2"/>
      <c r="C14" s="2">
        <v>15.5</v>
      </c>
      <c r="D14" s="2">
        <v>15.5</v>
      </c>
      <c r="E14" s="11">
        <f t="shared" si="0"/>
        <v>0</v>
      </c>
      <c r="F14" s="6"/>
    </row>
    <row r="15" spans="1:6">
      <c r="A15" s="6" t="s">
        <v>17</v>
      </c>
      <c r="B15" s="2"/>
      <c r="C15" s="2">
        <v>15.5</v>
      </c>
      <c r="D15" s="2">
        <v>15.5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12</v>
      </c>
      <c r="D16" s="2">
        <v>12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11</v>
      </c>
      <c r="D17" s="2">
        <v>11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15</v>
      </c>
      <c r="D18" s="2">
        <v>15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29</v>
      </c>
      <c r="D19" s="2">
        <v>29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8</v>
      </c>
      <c r="D20" s="2">
        <v>8.5</v>
      </c>
      <c r="E20" s="11">
        <f t="shared" si="0"/>
        <v>6.25E-2</v>
      </c>
      <c r="F20" s="6"/>
    </row>
    <row r="21" spans="1:6">
      <c r="A21" s="6" t="s">
        <v>23</v>
      </c>
      <c r="B21" s="2"/>
      <c r="C21" s="2">
        <v>8</v>
      </c>
      <c r="D21" s="2">
        <v>8.5</v>
      </c>
      <c r="E21" s="11">
        <f t="shared" si="0"/>
        <v>6.25E-2</v>
      </c>
      <c r="F21" s="6"/>
    </row>
    <row r="22" spans="1:6">
      <c r="A22" s="6" t="s">
        <v>24</v>
      </c>
      <c r="B22" s="2"/>
      <c r="C22" s="2">
        <v>20</v>
      </c>
      <c r="D22" s="2">
        <v>20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6.5</v>
      </c>
      <c r="D23" s="2">
        <v>7</v>
      </c>
      <c r="E23" s="11">
        <f t="shared" si="0"/>
        <v>7.6923076923076872E-2</v>
      </c>
      <c r="F23" s="6"/>
    </row>
    <row r="24" spans="1:6">
      <c r="A24" s="6" t="s">
        <v>26</v>
      </c>
      <c r="B24" s="2"/>
      <c r="C24" s="2">
        <v>15</v>
      </c>
      <c r="D24" s="2">
        <v>16</v>
      </c>
      <c r="E24" s="11">
        <f t="shared" si="0"/>
        <v>6.6666666666666652E-2</v>
      </c>
      <c r="F24" s="6"/>
    </row>
    <row r="25" spans="1:6">
      <c r="A25" s="6" t="s">
        <v>27</v>
      </c>
      <c r="B25" s="2"/>
      <c r="C25" s="2">
        <v>5</v>
      </c>
      <c r="D25" s="2">
        <v>5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26</v>
      </c>
      <c r="D26" s="2">
        <v>26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18</v>
      </c>
      <c r="D27" s="2">
        <v>18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5.6</v>
      </c>
      <c r="D28" s="2">
        <v>5.65</v>
      </c>
      <c r="E28" s="11">
        <f t="shared" si="0"/>
        <v>8.9285714285716189E-3</v>
      </c>
      <c r="F28" s="6"/>
    </row>
    <row r="29" spans="1:6">
      <c r="A29" s="6" t="s">
        <v>31</v>
      </c>
      <c r="B29" s="2"/>
      <c r="C29" s="2">
        <v>4.3</v>
      </c>
      <c r="D29" s="2">
        <v>4.3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9</v>
      </c>
      <c r="D30" s="2">
        <v>9</v>
      </c>
      <c r="E30" s="11">
        <f t="shared" si="0"/>
        <v>0</v>
      </c>
      <c r="F30" s="6"/>
    </row>
    <row r="31" spans="1:6">
      <c r="A31" s="6" t="s">
        <v>33</v>
      </c>
      <c r="B31" s="2"/>
      <c r="C31" s="2">
        <v>12</v>
      </c>
      <c r="D31" s="2">
        <v>12</v>
      </c>
      <c r="E31" s="11">
        <f t="shared" si="0"/>
        <v>0</v>
      </c>
      <c r="F31" s="6"/>
    </row>
    <row r="32" spans="1:6">
      <c r="A32" s="6" t="s">
        <v>34</v>
      </c>
      <c r="B32" s="2"/>
      <c r="C32" s="2">
        <v>10</v>
      </c>
      <c r="D32" s="2">
        <v>11</v>
      </c>
      <c r="E32" s="11">
        <f t="shared" si="0"/>
        <v>0.10000000000000009</v>
      </c>
      <c r="F32" s="6"/>
    </row>
    <row r="33" spans="1:6">
      <c r="A33" s="6" t="s">
        <v>35</v>
      </c>
      <c r="B33" s="2"/>
      <c r="C33" s="2">
        <v>15</v>
      </c>
      <c r="D33" s="2">
        <v>15</v>
      </c>
      <c r="E33" s="11">
        <f t="shared" si="0"/>
        <v>0</v>
      </c>
      <c r="F33" s="6"/>
    </row>
    <row r="34" spans="1:6">
      <c r="A34" s="6" t="s">
        <v>36</v>
      </c>
      <c r="B34" s="2"/>
      <c r="C34" s="2">
        <v>10</v>
      </c>
      <c r="D34" s="2">
        <v>15</v>
      </c>
      <c r="E34" s="11">
        <f t="shared" si="0"/>
        <v>0.5</v>
      </c>
      <c r="F34" s="6"/>
    </row>
    <row r="35" spans="1:6">
      <c r="A35" s="6" t="s">
        <v>37</v>
      </c>
      <c r="B35" s="2"/>
      <c r="C35" s="2">
        <v>16</v>
      </c>
      <c r="D35" s="2">
        <v>16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15</v>
      </c>
      <c r="D36" s="2">
        <v>15</v>
      </c>
      <c r="E36" s="11">
        <f t="shared" si="0"/>
        <v>0</v>
      </c>
      <c r="F36" s="6"/>
    </row>
    <row r="37" spans="1:6">
      <c r="A37" s="6" t="s">
        <v>39</v>
      </c>
      <c r="B37" s="2"/>
      <c r="C37" s="2">
        <v>8</v>
      </c>
      <c r="D37" s="2">
        <v>7</v>
      </c>
      <c r="E37" s="11">
        <f t="shared" si="0"/>
        <v>-0.125</v>
      </c>
      <c r="F37" s="6"/>
    </row>
    <row r="38" spans="1:6">
      <c r="A38" s="6" t="s">
        <v>40</v>
      </c>
      <c r="B38" s="2"/>
      <c r="C38" s="2">
        <v>49</v>
      </c>
      <c r="D38" s="2">
        <v>49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22</v>
      </c>
      <c r="D39" s="2">
        <v>24</v>
      </c>
      <c r="E39" s="11">
        <f t="shared" si="0"/>
        <v>9.0909090909090828E-2</v>
      </c>
      <c r="F39" s="6"/>
    </row>
    <row r="40" spans="1:6">
      <c r="A40" s="6" t="s">
        <v>42</v>
      </c>
      <c r="B40" s="2"/>
      <c r="C40" s="2">
        <v>3.5</v>
      </c>
      <c r="D40" s="2">
        <v>8</v>
      </c>
      <c r="E40" s="11">
        <f t="shared" si="0"/>
        <v>1.2857142857142856</v>
      </c>
      <c r="F40" s="6"/>
    </row>
    <row r="41" spans="1:6">
      <c r="A41" s="6" t="s">
        <v>43</v>
      </c>
      <c r="B41" s="2"/>
      <c r="C41" s="2">
        <v>16</v>
      </c>
      <c r="D41" s="2">
        <v>16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7.5</v>
      </c>
      <c r="D42" s="2">
        <v>7.5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14</v>
      </c>
      <c r="D43" s="2">
        <v>15</v>
      </c>
      <c r="E43" s="11">
        <f t="shared" si="0"/>
        <v>7.1428571428571397E-2</v>
      </c>
      <c r="F43" s="6"/>
    </row>
    <row r="44" spans="1:6">
      <c r="A44" s="6" t="s">
        <v>46</v>
      </c>
      <c r="B44" s="2"/>
      <c r="C44" s="2">
        <v>62</v>
      </c>
      <c r="D44" s="2">
        <v>62</v>
      </c>
      <c r="E44" s="11">
        <f t="shared" si="0"/>
        <v>0</v>
      </c>
      <c r="F44" s="6"/>
    </row>
    <row r="45" spans="1:6">
      <c r="A45" s="6" t="s">
        <v>47</v>
      </c>
      <c r="B45" s="2"/>
      <c r="C45" s="2">
        <v>6</v>
      </c>
      <c r="D45" s="2">
        <v>6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12</v>
      </c>
      <c r="D46" s="2">
        <v>12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15.5</v>
      </c>
      <c r="D47" s="2">
        <v>15.5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7.5</v>
      </c>
      <c r="D48" s="2">
        <v>7.5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3.8</v>
      </c>
      <c r="D49" s="2">
        <v>3.8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18</v>
      </c>
      <c r="D50" s="2">
        <v>15</v>
      </c>
      <c r="E50" s="11">
        <f t="shared" si="0"/>
        <v>-0.16666666666666663</v>
      </c>
      <c r="F50" s="6"/>
    </row>
    <row r="51" spans="1:6">
      <c r="A51" s="6" t="s">
        <v>53</v>
      </c>
      <c r="B51" s="2"/>
      <c r="C51" s="2">
        <v>6.5</v>
      </c>
      <c r="D51" s="2">
        <v>6.5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26</v>
      </c>
      <c r="D52" s="2">
        <v>27</v>
      </c>
      <c r="E52" s="11">
        <f t="shared" si="0"/>
        <v>3.8461538461538547E-2</v>
      </c>
      <c r="F52" s="6"/>
    </row>
    <row r="53" spans="1:6">
      <c r="A53" s="6" t="s">
        <v>55</v>
      </c>
      <c r="B53" s="2"/>
      <c r="C53" s="2">
        <v>14</v>
      </c>
      <c r="D53" s="2">
        <v>12</v>
      </c>
      <c r="E53" s="11">
        <f t="shared" si="0"/>
        <v>-0.1428571428571429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60</v>
      </c>
      <c r="B57" s="6"/>
      <c r="C57" s="2">
        <f>SUM(C3:C56)</f>
        <v>845.4</v>
      </c>
      <c r="D57" s="2">
        <f>SUM(D3:D56)</f>
        <v>851.75</v>
      </c>
      <c r="E57" s="6"/>
      <c r="F57" s="6"/>
    </row>
  </sheetData>
  <phoneticPr fontId="0" type="noConversion"/>
  <pageMargins left="0.7" right="0.7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workbookViewId="0">
      <selection activeCell="C57" sqref="C57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41549</v>
      </c>
      <c r="D1" s="7">
        <v>41578</v>
      </c>
      <c r="E1" s="5"/>
      <c r="F1" s="6"/>
      <c r="G1" s="6"/>
    </row>
    <row r="2" spans="1:7">
      <c r="A2" s="6" t="s">
        <v>5</v>
      </c>
      <c r="B2" s="14"/>
      <c r="C2" s="15">
        <v>15.45</v>
      </c>
      <c r="D2" s="15">
        <v>15.45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7.25</v>
      </c>
      <c r="D3" s="2">
        <v>7.25</v>
      </c>
      <c r="E3" s="8">
        <f t="shared" ref="E3:E52" si="0">D3/C3-1</f>
        <v>0</v>
      </c>
      <c r="F3" s="6"/>
      <c r="G3" s="6"/>
    </row>
    <row r="4" spans="1:7">
      <c r="A4" s="6" t="s">
        <v>7</v>
      </c>
      <c r="B4" s="2"/>
      <c r="C4" s="2">
        <v>15.11</v>
      </c>
      <c r="D4" s="2">
        <v>15.11</v>
      </c>
      <c r="E4" s="8">
        <f t="shared" si="0"/>
        <v>0</v>
      </c>
      <c r="F4" s="6"/>
      <c r="G4" s="6"/>
    </row>
    <row r="5" spans="1:7">
      <c r="A5" s="6" t="s">
        <v>8</v>
      </c>
      <c r="B5" s="2"/>
      <c r="C5" s="2">
        <v>48.5</v>
      </c>
      <c r="D5" s="2">
        <v>48.5</v>
      </c>
      <c r="E5" s="8">
        <f t="shared" si="0"/>
        <v>0</v>
      </c>
      <c r="F5" s="6"/>
      <c r="G5" s="6"/>
    </row>
    <row r="6" spans="1:7">
      <c r="A6" s="6" t="s">
        <v>9</v>
      </c>
      <c r="B6" s="2"/>
      <c r="C6" s="2">
        <v>4.6500000000000004</v>
      </c>
      <c r="D6" s="2">
        <v>4.6500000000000004</v>
      </c>
      <c r="E6" s="8">
        <f t="shared" si="0"/>
        <v>0</v>
      </c>
      <c r="F6" s="6"/>
      <c r="G6" s="6"/>
    </row>
    <row r="7" spans="1:7">
      <c r="A7" s="6" t="s">
        <v>10</v>
      </c>
      <c r="B7" s="2"/>
      <c r="C7" s="2">
        <v>11.99</v>
      </c>
      <c r="D7" s="2">
        <v>9.9</v>
      </c>
      <c r="E7" s="8">
        <f t="shared" si="0"/>
        <v>-0.17431192660550454</v>
      </c>
      <c r="F7" s="6"/>
      <c r="G7" s="6"/>
    </row>
    <row r="8" spans="1:7">
      <c r="A8" s="6" t="s">
        <v>11</v>
      </c>
      <c r="B8" s="2"/>
      <c r="C8" s="2">
        <v>58.2</v>
      </c>
      <c r="D8" s="2">
        <v>58.2</v>
      </c>
      <c r="E8" s="8">
        <f t="shared" si="0"/>
        <v>0</v>
      </c>
      <c r="F8" s="6"/>
      <c r="G8" s="6"/>
    </row>
    <row r="9" spans="1:7">
      <c r="A9" s="6" t="s">
        <v>12</v>
      </c>
      <c r="B9" s="2"/>
      <c r="C9" s="2">
        <v>18</v>
      </c>
      <c r="D9" s="2">
        <v>18</v>
      </c>
      <c r="E9" s="8">
        <f t="shared" si="0"/>
        <v>0</v>
      </c>
      <c r="F9" s="6"/>
      <c r="G9" s="6"/>
    </row>
    <row r="10" spans="1:7">
      <c r="A10" s="6" t="s">
        <v>13</v>
      </c>
      <c r="B10" s="2"/>
      <c r="C10" s="2">
        <v>32</v>
      </c>
      <c r="D10" s="2">
        <v>32</v>
      </c>
      <c r="E10" s="8">
        <f t="shared" si="0"/>
        <v>0</v>
      </c>
      <c r="F10" s="6"/>
      <c r="G10" s="6"/>
    </row>
    <row r="11" spans="1:7">
      <c r="A11" s="6" t="s">
        <v>14</v>
      </c>
      <c r="B11" s="2"/>
      <c r="C11" s="2">
        <v>36.9</v>
      </c>
      <c r="D11" s="2">
        <v>35.9</v>
      </c>
      <c r="E11" s="8">
        <f t="shared" si="0"/>
        <v>-2.7100271002710064E-2</v>
      </c>
      <c r="F11" s="6"/>
      <c r="G11" s="6"/>
    </row>
    <row r="12" spans="1:7">
      <c r="A12" s="6" t="s">
        <v>15</v>
      </c>
      <c r="B12" s="2"/>
      <c r="C12" s="2">
        <v>9</v>
      </c>
      <c r="D12" s="2">
        <v>9</v>
      </c>
      <c r="E12" s="8">
        <f t="shared" si="0"/>
        <v>0</v>
      </c>
      <c r="F12" s="6"/>
      <c r="G12" s="6"/>
    </row>
    <row r="13" spans="1:7">
      <c r="A13" s="6" t="s">
        <v>16</v>
      </c>
      <c r="B13" s="2"/>
      <c r="C13" s="2">
        <v>15.5</v>
      </c>
      <c r="D13" s="2">
        <v>15.45</v>
      </c>
      <c r="E13" s="8">
        <f t="shared" si="0"/>
        <v>-3.225806451612967E-3</v>
      </c>
      <c r="F13" s="6"/>
      <c r="G13" s="6"/>
    </row>
    <row r="14" spans="1:7">
      <c r="A14" s="6" t="s">
        <v>17</v>
      </c>
      <c r="B14" s="2"/>
      <c r="C14" s="2">
        <v>15.91</v>
      </c>
      <c r="D14" s="2">
        <v>15.91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11.24</v>
      </c>
      <c r="D15" s="2">
        <v>11.24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14.8</v>
      </c>
      <c r="D16" s="2">
        <v>14.8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11.96</v>
      </c>
      <c r="D17" s="2">
        <v>11.96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30.5</v>
      </c>
      <c r="D18" s="2">
        <v>30.5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8.52</v>
      </c>
      <c r="D19" s="2">
        <v>8.25</v>
      </c>
      <c r="E19" s="8">
        <f t="shared" si="0"/>
        <v>-3.169014084507038E-2</v>
      </c>
      <c r="F19" s="6"/>
      <c r="G19" s="6"/>
    </row>
    <row r="20" spans="1:7">
      <c r="A20" s="6" t="s">
        <v>23</v>
      </c>
      <c r="B20" s="2"/>
      <c r="C20" s="2">
        <v>9.4499999999999993</v>
      </c>
      <c r="D20" s="2">
        <v>8.25</v>
      </c>
      <c r="E20" s="8">
        <f t="shared" si="0"/>
        <v>-0.12698412698412687</v>
      </c>
      <c r="F20" s="6"/>
      <c r="G20" s="6"/>
    </row>
    <row r="21" spans="1:7">
      <c r="A21" s="6" t="s">
        <v>24</v>
      </c>
      <c r="B21" s="2"/>
      <c r="C21" s="2">
        <v>18.489999999999998</v>
      </c>
      <c r="D21" s="2">
        <v>18.489999999999998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7.65</v>
      </c>
      <c r="D22" s="2">
        <v>8</v>
      </c>
      <c r="E22" s="8">
        <f t="shared" si="0"/>
        <v>4.5751633986928164E-2</v>
      </c>
      <c r="F22" s="6"/>
      <c r="G22" s="6"/>
    </row>
    <row r="23" spans="1:7">
      <c r="A23" s="6" t="s">
        <v>26</v>
      </c>
      <c r="B23" s="2"/>
      <c r="C23" s="2">
        <v>16.600000000000001</v>
      </c>
      <c r="D23" s="2">
        <v>16.600000000000001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5.45</v>
      </c>
      <c r="D24" s="2">
        <v>5.5</v>
      </c>
      <c r="E24" s="8">
        <f t="shared" si="0"/>
        <v>9.1743119266054496E-3</v>
      </c>
      <c r="F24" s="6"/>
      <c r="G24" s="6"/>
    </row>
    <row r="25" spans="1:7">
      <c r="A25" s="6" t="s">
        <v>28</v>
      </c>
      <c r="B25" s="2"/>
      <c r="C25" s="2">
        <v>23.9</v>
      </c>
      <c r="D25" s="2">
        <v>23.99</v>
      </c>
      <c r="E25" s="8">
        <f t="shared" si="0"/>
        <v>3.7656903765690419E-3</v>
      </c>
      <c r="F25" s="6"/>
      <c r="G25" s="6"/>
    </row>
    <row r="26" spans="1:7">
      <c r="A26" s="6" t="s">
        <v>29</v>
      </c>
      <c r="B26" s="2"/>
      <c r="C26" s="2">
        <v>16.899999999999999</v>
      </c>
      <c r="D26" s="2">
        <v>16.899999999999999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5.8</v>
      </c>
      <c r="D27" s="2">
        <v>5.85</v>
      </c>
      <c r="E27" s="8">
        <f t="shared" si="0"/>
        <v>8.6206896551723755E-3</v>
      </c>
      <c r="F27" s="6"/>
      <c r="G27" s="6"/>
    </row>
    <row r="28" spans="1:7">
      <c r="A28" s="6" t="s">
        <v>31</v>
      </c>
      <c r="B28" s="2"/>
      <c r="C28" s="2">
        <v>6.7</v>
      </c>
      <c r="D28" s="2">
        <v>6.7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7.35</v>
      </c>
      <c r="D29" s="2">
        <v>7.35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9.3000000000000007</v>
      </c>
      <c r="D30" s="2">
        <v>9.3000000000000007</v>
      </c>
      <c r="E30" s="8">
        <f t="shared" si="0"/>
        <v>0</v>
      </c>
      <c r="F30" s="6"/>
      <c r="G30" s="6"/>
    </row>
    <row r="31" spans="1:7">
      <c r="A31" s="6" t="s">
        <v>34</v>
      </c>
      <c r="B31" s="2"/>
      <c r="C31" s="2">
        <v>15.99</v>
      </c>
      <c r="D31" s="2">
        <v>11.99</v>
      </c>
      <c r="E31" s="8">
        <f t="shared" si="0"/>
        <v>-0.25015634771732331</v>
      </c>
      <c r="F31" s="6"/>
      <c r="G31" s="6"/>
    </row>
    <row r="32" spans="1:7">
      <c r="A32" s="6" t="s">
        <v>35</v>
      </c>
      <c r="B32" s="2"/>
      <c r="C32" s="2">
        <v>8.99</v>
      </c>
      <c r="D32" s="2">
        <v>12.49</v>
      </c>
      <c r="E32" s="8">
        <f t="shared" si="0"/>
        <v>0.38932146829810899</v>
      </c>
      <c r="F32" s="6"/>
      <c r="G32" s="6"/>
    </row>
    <row r="33" spans="1:7">
      <c r="A33" s="6" t="s">
        <v>36</v>
      </c>
      <c r="B33" s="2"/>
      <c r="C33" s="2">
        <v>15.9</v>
      </c>
      <c r="D33" s="2">
        <v>15.9</v>
      </c>
      <c r="E33" s="8">
        <f t="shared" si="0"/>
        <v>0</v>
      </c>
      <c r="F33" s="6"/>
      <c r="G33" s="6"/>
    </row>
    <row r="34" spans="1:7">
      <c r="A34" s="6" t="s">
        <v>37</v>
      </c>
      <c r="B34" s="2"/>
      <c r="C34" s="2">
        <v>16.399999999999999</v>
      </c>
      <c r="D34" s="2">
        <v>16.75</v>
      </c>
      <c r="E34" s="8">
        <f t="shared" si="0"/>
        <v>2.1341463414634276E-2</v>
      </c>
      <c r="F34" s="6"/>
      <c r="G34" s="6"/>
    </row>
    <row r="35" spans="1:7">
      <c r="A35" s="6" t="s">
        <v>38</v>
      </c>
      <c r="B35" s="2"/>
      <c r="C35" s="2">
        <v>20.100000000000001</v>
      </c>
      <c r="D35" s="2">
        <v>20.100000000000001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9</v>
      </c>
      <c r="D36" s="2">
        <v>7.99</v>
      </c>
      <c r="E36" s="8">
        <f t="shared" si="0"/>
        <v>-0.11222222222222222</v>
      </c>
      <c r="F36" s="6"/>
      <c r="G36" s="6"/>
    </row>
    <row r="37" spans="1:7">
      <c r="A37" s="6" t="s">
        <v>40</v>
      </c>
      <c r="B37" s="2"/>
      <c r="C37" s="2">
        <v>44.7</v>
      </c>
      <c r="D37" s="2">
        <v>45.99</v>
      </c>
      <c r="E37" s="8">
        <f t="shared" si="0"/>
        <v>2.88590604026846E-2</v>
      </c>
      <c r="F37" s="6"/>
      <c r="G37" s="6"/>
    </row>
    <row r="38" spans="1:7">
      <c r="A38" s="6" t="s">
        <v>41</v>
      </c>
      <c r="B38" s="2"/>
      <c r="C38" s="2">
        <v>19.5</v>
      </c>
      <c r="D38" s="2">
        <v>24</v>
      </c>
      <c r="E38" s="8">
        <f t="shared" si="0"/>
        <v>0.23076923076923084</v>
      </c>
      <c r="F38" s="6"/>
      <c r="G38" s="6"/>
    </row>
    <row r="39" spans="1:7">
      <c r="A39" s="6" t="s">
        <v>42</v>
      </c>
      <c r="B39" s="2"/>
      <c r="C39" s="2">
        <v>6.99</v>
      </c>
      <c r="D39" s="2">
        <v>9.99</v>
      </c>
      <c r="E39" s="8">
        <f t="shared" si="0"/>
        <v>0.42918454935622319</v>
      </c>
      <c r="F39" s="6"/>
      <c r="G39" s="6"/>
    </row>
    <row r="40" spans="1:7">
      <c r="A40" s="6" t="s">
        <v>43</v>
      </c>
      <c r="B40" s="2"/>
      <c r="C40" s="2">
        <v>18.850000000000001</v>
      </c>
      <c r="D40" s="2">
        <v>18.850000000000001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20.99</v>
      </c>
      <c r="D42" s="2">
        <v>20.99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67.75</v>
      </c>
      <c r="D43" s="2">
        <v>67.75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7.8</v>
      </c>
      <c r="D44" s="2">
        <v>7.8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</v>
      </c>
      <c r="D45" s="2">
        <v>16.45</v>
      </c>
      <c r="E45" s="8">
        <f t="shared" si="0"/>
        <v>2.8124999999999956E-2</v>
      </c>
      <c r="F45" s="6"/>
      <c r="G45" s="6"/>
    </row>
    <row r="46" spans="1:7">
      <c r="A46" s="6" t="s">
        <v>49</v>
      </c>
      <c r="B46" s="2"/>
      <c r="C46" s="2">
        <v>15.49</v>
      </c>
      <c r="D46" s="2">
        <v>15.49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9.65</v>
      </c>
      <c r="D47" s="2">
        <v>9.65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6.5</v>
      </c>
      <c r="D48" s="2">
        <v>6.5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24.99</v>
      </c>
      <c r="D49" s="2">
        <v>16.989999999999998</v>
      </c>
      <c r="E49" s="8">
        <f t="shared" si="0"/>
        <v>-0.32012805122048826</v>
      </c>
      <c r="F49" s="6"/>
      <c r="G49" s="6"/>
    </row>
    <row r="50" spans="1:7">
      <c r="A50" s="6" t="s">
        <v>53</v>
      </c>
      <c r="B50" s="2"/>
      <c r="C50" s="2">
        <v>7.62</v>
      </c>
      <c r="D50" s="2">
        <v>7.62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24.99</v>
      </c>
      <c r="D51" s="2">
        <v>31.99</v>
      </c>
      <c r="E51" s="8">
        <f t="shared" si="0"/>
        <v>0.28011204481792729</v>
      </c>
      <c r="F51" s="6"/>
      <c r="G51" s="6"/>
    </row>
    <row r="52" spans="1:7">
      <c r="A52" s="6" t="s">
        <v>55</v>
      </c>
      <c r="B52" s="2"/>
      <c r="C52" s="2">
        <v>13.9</v>
      </c>
      <c r="D52" s="2">
        <v>12.9</v>
      </c>
      <c r="E52" s="8">
        <f t="shared" si="0"/>
        <v>-7.1942446043165464E-2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895.06999999999994</v>
      </c>
      <c r="D56" s="2">
        <f>SUM(D2:D54)</f>
        <v>897.08000000000015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0" type="noConversion"/>
  <pageMargins left="0.7" right="0.7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9"/>
  <sheetViews>
    <sheetView tabSelected="1" topLeftCell="A43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41549</v>
      </c>
      <c r="D2" s="7">
        <v>41578</v>
      </c>
      <c r="E2" s="9"/>
      <c r="F2" s="6"/>
      <c r="G2" s="6"/>
    </row>
    <row r="3" spans="1:7">
      <c r="A3" s="6" t="s">
        <v>5</v>
      </c>
      <c r="B3" s="14"/>
      <c r="C3" s="2">
        <v>16</v>
      </c>
      <c r="D3" s="2">
        <v>17</v>
      </c>
      <c r="E3" s="8">
        <f t="shared" ref="E3:E53" si="0">D3/C3-1</f>
        <v>6.25E-2</v>
      </c>
      <c r="F3" s="6"/>
      <c r="G3" s="6"/>
    </row>
    <row r="4" spans="1:7">
      <c r="A4" s="6" t="s">
        <v>6</v>
      </c>
      <c r="B4" s="2"/>
      <c r="C4" s="2">
        <v>7.5</v>
      </c>
      <c r="D4" s="2">
        <v>7.5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18</v>
      </c>
      <c r="D5" s="2">
        <v>18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49</v>
      </c>
      <c r="D6" s="2">
        <v>49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5</v>
      </c>
      <c r="D7" s="2">
        <v>6</v>
      </c>
      <c r="E7" s="8">
        <f t="shared" si="0"/>
        <v>0.19999999999999996</v>
      </c>
      <c r="F7" s="6"/>
      <c r="G7" s="6"/>
    </row>
    <row r="8" spans="1:7">
      <c r="A8" s="6" t="s">
        <v>10</v>
      </c>
      <c r="B8" s="2"/>
      <c r="C8" s="2">
        <v>14</v>
      </c>
      <c r="D8" s="2">
        <v>11</v>
      </c>
      <c r="E8" s="8">
        <f t="shared" si="0"/>
        <v>-0.2142857142857143</v>
      </c>
      <c r="F8" s="6"/>
      <c r="G8" s="6"/>
    </row>
    <row r="9" spans="1:7">
      <c r="A9" s="6" t="s">
        <v>11</v>
      </c>
      <c r="B9" s="2"/>
      <c r="C9" s="2">
        <v>49</v>
      </c>
      <c r="D9" s="2">
        <v>49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21</v>
      </c>
      <c r="D10" s="2">
        <v>21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35</v>
      </c>
      <c r="D11" s="2">
        <v>34</v>
      </c>
      <c r="E11" s="8">
        <f t="shared" si="0"/>
        <v>-2.8571428571428581E-2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9</v>
      </c>
      <c r="D13" s="2">
        <v>8</v>
      </c>
      <c r="E13" s="8">
        <f t="shared" si="0"/>
        <v>-0.11111111111111116</v>
      </c>
      <c r="F13" s="6"/>
      <c r="G13" s="6"/>
    </row>
    <row r="14" spans="1:7">
      <c r="A14" s="6" t="s">
        <v>16</v>
      </c>
      <c r="B14" s="2"/>
      <c r="C14" s="2">
        <v>15.5</v>
      </c>
      <c r="D14" s="2">
        <v>16</v>
      </c>
      <c r="E14" s="8">
        <f t="shared" si="0"/>
        <v>3.2258064516129004E-2</v>
      </c>
      <c r="F14" s="6"/>
      <c r="G14" s="6"/>
    </row>
    <row r="15" spans="1:7">
      <c r="A15" s="6" t="s">
        <v>17</v>
      </c>
      <c r="B15" s="2"/>
      <c r="C15" s="2">
        <v>19.5</v>
      </c>
      <c r="D15" s="2">
        <v>19.5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f t="shared" si="0"/>
        <v>0</v>
      </c>
      <c r="F16" s="6"/>
      <c r="G16" s="6"/>
    </row>
    <row r="17" spans="1:8">
      <c r="A17" s="6" t="s">
        <v>19</v>
      </c>
      <c r="B17" s="2"/>
      <c r="C17" s="2">
        <v>10</v>
      </c>
      <c r="D17" s="2">
        <v>11</v>
      </c>
      <c r="E17" s="8">
        <f t="shared" si="0"/>
        <v>0.10000000000000009</v>
      </c>
      <c r="F17" s="6"/>
      <c r="G17" s="6"/>
    </row>
    <row r="18" spans="1:8">
      <c r="A18" s="6" t="s">
        <v>20</v>
      </c>
      <c r="B18" s="2"/>
      <c r="C18" s="2">
        <v>16</v>
      </c>
      <c r="D18" s="2">
        <v>16</v>
      </c>
      <c r="E18" s="8">
        <f t="shared" si="0"/>
        <v>0</v>
      </c>
      <c r="F18" s="6"/>
      <c r="G18" s="6"/>
    </row>
    <row r="19" spans="1:8">
      <c r="A19" s="6" t="s">
        <v>21</v>
      </c>
      <c r="B19" s="2"/>
      <c r="C19" s="2">
        <v>39</v>
      </c>
      <c r="D19" s="2">
        <v>39</v>
      </c>
      <c r="E19" s="8">
        <f t="shared" si="0"/>
        <v>0</v>
      </c>
      <c r="F19" s="6"/>
      <c r="G19" s="6"/>
    </row>
    <row r="20" spans="1:8">
      <c r="A20" s="6" t="s">
        <v>22</v>
      </c>
      <c r="B20" s="2"/>
      <c r="C20" s="2">
        <v>9.5</v>
      </c>
      <c r="D20" s="2">
        <v>9.5</v>
      </c>
      <c r="E20" s="8">
        <f t="shared" si="0"/>
        <v>0</v>
      </c>
      <c r="F20" s="6"/>
      <c r="G20" s="6"/>
    </row>
    <row r="21" spans="1:8">
      <c r="A21" s="6" t="s">
        <v>23</v>
      </c>
      <c r="B21" s="2"/>
      <c r="C21" s="2">
        <v>9.5</v>
      </c>
      <c r="D21" s="2">
        <v>9.5</v>
      </c>
      <c r="E21" s="8">
        <f t="shared" si="0"/>
        <v>0</v>
      </c>
      <c r="F21" s="6"/>
      <c r="G21" s="6"/>
    </row>
    <row r="22" spans="1:8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8">
      <c r="A23" s="6" t="s">
        <v>25</v>
      </c>
      <c r="B23" s="2"/>
      <c r="C23" s="2">
        <v>8</v>
      </c>
      <c r="D23" s="2">
        <v>10</v>
      </c>
      <c r="E23" s="8">
        <f t="shared" si="0"/>
        <v>0.25</v>
      </c>
      <c r="F23" s="6"/>
      <c r="G23" s="6"/>
      <c r="H23" t="s">
        <v>58</v>
      </c>
    </row>
    <row r="24" spans="1:8">
      <c r="A24" s="6" t="s">
        <v>26</v>
      </c>
      <c r="B24" s="2"/>
      <c r="C24" s="2">
        <v>16</v>
      </c>
      <c r="D24" s="2">
        <v>16</v>
      </c>
      <c r="E24" s="8">
        <f t="shared" si="0"/>
        <v>0</v>
      </c>
      <c r="F24" s="6"/>
      <c r="G24" s="6"/>
    </row>
    <row r="25" spans="1:8">
      <c r="A25" s="6" t="s">
        <v>27</v>
      </c>
      <c r="B25" s="2"/>
      <c r="C25" s="2">
        <v>4.8</v>
      </c>
      <c r="D25" s="2">
        <v>4.8</v>
      </c>
      <c r="E25" s="8">
        <f t="shared" si="0"/>
        <v>0</v>
      </c>
      <c r="F25" s="6"/>
      <c r="G25" s="6"/>
    </row>
    <row r="26" spans="1:8">
      <c r="A26" s="6" t="s">
        <v>28</v>
      </c>
      <c r="B26" s="2"/>
      <c r="C26" s="2">
        <v>24</v>
      </c>
      <c r="D26" s="2">
        <v>24</v>
      </c>
      <c r="E26" s="8">
        <f t="shared" si="0"/>
        <v>0</v>
      </c>
      <c r="F26" s="6"/>
      <c r="G26" s="6"/>
    </row>
    <row r="27" spans="1:8">
      <c r="A27" s="6" t="s">
        <v>29</v>
      </c>
      <c r="B27" s="2"/>
      <c r="C27" s="2">
        <v>14</v>
      </c>
      <c r="D27" s="2">
        <v>14</v>
      </c>
      <c r="E27" s="8">
        <f t="shared" si="0"/>
        <v>0</v>
      </c>
      <c r="F27" s="6"/>
      <c r="G27" s="6"/>
    </row>
    <row r="28" spans="1:8">
      <c r="A28" s="6" t="s">
        <v>30</v>
      </c>
      <c r="B28" s="2"/>
      <c r="C28" s="2">
        <v>7</v>
      </c>
      <c r="D28" s="2">
        <v>7</v>
      </c>
      <c r="E28" s="8">
        <f t="shared" si="0"/>
        <v>0</v>
      </c>
      <c r="F28" s="6"/>
      <c r="G28" s="6"/>
    </row>
    <row r="29" spans="1:8">
      <c r="A29" s="6" t="s">
        <v>31</v>
      </c>
      <c r="B29" s="2"/>
      <c r="C29" s="2">
        <v>5.5</v>
      </c>
      <c r="D29" s="2">
        <v>5.5</v>
      </c>
      <c r="E29" s="8">
        <f t="shared" si="0"/>
        <v>0</v>
      </c>
      <c r="F29" s="6"/>
      <c r="G29" s="6"/>
    </row>
    <row r="30" spans="1:8">
      <c r="A30" s="6" t="s">
        <v>32</v>
      </c>
      <c r="B30" s="2"/>
      <c r="C30" s="2">
        <v>9</v>
      </c>
      <c r="D30" s="2">
        <v>10</v>
      </c>
      <c r="E30" s="8">
        <f t="shared" si="0"/>
        <v>0.11111111111111116</v>
      </c>
      <c r="F30" s="6"/>
      <c r="G30" s="6"/>
    </row>
    <row r="31" spans="1:8">
      <c r="A31" s="6" t="s">
        <v>33</v>
      </c>
      <c r="B31" s="2"/>
      <c r="C31" s="2">
        <v>12</v>
      </c>
      <c r="D31" s="2">
        <v>13</v>
      </c>
      <c r="E31" s="8">
        <f t="shared" si="0"/>
        <v>8.3333333333333259E-2</v>
      </c>
      <c r="F31" s="6"/>
      <c r="G31" s="6"/>
    </row>
    <row r="32" spans="1:8">
      <c r="A32" s="6" t="s">
        <v>34</v>
      </c>
      <c r="B32" s="2"/>
      <c r="C32" s="2">
        <v>15</v>
      </c>
      <c r="D32" s="2">
        <v>10</v>
      </c>
      <c r="E32" s="8">
        <f t="shared" si="0"/>
        <v>-0.33333333333333337</v>
      </c>
      <c r="F32" s="6"/>
      <c r="G32" s="6"/>
    </row>
    <row r="33" spans="1:7">
      <c r="A33" s="6" t="s">
        <v>35</v>
      </c>
      <c r="B33" s="2"/>
      <c r="C33" s="2">
        <v>12</v>
      </c>
      <c r="D33" s="2">
        <v>10</v>
      </c>
      <c r="E33" s="8">
        <f t="shared" si="0"/>
        <v>-0.16666666666666663</v>
      </c>
      <c r="F33" s="6"/>
      <c r="G33" s="6"/>
    </row>
    <row r="34" spans="1:7">
      <c r="A34" s="6" t="s">
        <v>36</v>
      </c>
      <c r="B34" s="2"/>
      <c r="C34" s="2">
        <v>15</v>
      </c>
      <c r="D34" s="2">
        <v>10</v>
      </c>
      <c r="E34" s="8">
        <f t="shared" si="0"/>
        <v>-0.33333333333333337</v>
      </c>
      <c r="F34" s="6"/>
      <c r="G34" s="6"/>
    </row>
    <row r="35" spans="1:7">
      <c r="A35" s="6" t="s">
        <v>37</v>
      </c>
      <c r="B35" s="2"/>
      <c r="C35" s="2">
        <v>18</v>
      </c>
      <c r="D35" s="2">
        <v>18.5</v>
      </c>
      <c r="E35" s="8">
        <f t="shared" si="0"/>
        <v>2.7777777777777679E-2</v>
      </c>
      <c r="F35" s="6"/>
      <c r="G35" s="6"/>
    </row>
    <row r="36" spans="1:7">
      <c r="A36" s="6" t="s">
        <v>38</v>
      </c>
      <c r="B36" s="2"/>
      <c r="C36" s="2">
        <v>20</v>
      </c>
      <c r="D36" s="2">
        <v>20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8</v>
      </c>
      <c r="D37" s="2">
        <v>5</v>
      </c>
      <c r="E37" s="8">
        <f t="shared" si="0"/>
        <v>-0.375</v>
      </c>
      <c r="F37" s="6"/>
      <c r="G37" s="6"/>
    </row>
    <row r="38" spans="1:7">
      <c r="A38" s="6" t="s">
        <v>40</v>
      </c>
      <c r="B38" s="2"/>
      <c r="C38" s="2">
        <v>49</v>
      </c>
      <c r="D38" s="2">
        <v>49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24</v>
      </c>
      <c r="D39" s="2">
        <v>28</v>
      </c>
      <c r="E39" s="8">
        <f t="shared" si="0"/>
        <v>0.16666666666666674</v>
      </c>
      <c r="F39" s="6"/>
      <c r="G39" s="6"/>
    </row>
    <row r="40" spans="1:7">
      <c r="A40" s="6" t="s">
        <v>42</v>
      </c>
      <c r="B40" s="2"/>
      <c r="C40" s="2">
        <v>5</v>
      </c>
      <c r="D40" s="2">
        <v>10</v>
      </c>
      <c r="E40" s="8">
        <f t="shared" si="0"/>
        <v>1</v>
      </c>
      <c r="F40" s="6"/>
      <c r="G40" s="6"/>
    </row>
    <row r="41" spans="1:7">
      <c r="A41" s="6" t="s">
        <v>43</v>
      </c>
      <c r="B41" s="2"/>
      <c r="C41" s="2">
        <v>18</v>
      </c>
      <c r="D41" s="2">
        <v>18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9</v>
      </c>
      <c r="D42" s="2">
        <v>9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14</v>
      </c>
      <c r="D43" s="2">
        <v>18</v>
      </c>
      <c r="E43" s="8">
        <f t="shared" si="0"/>
        <v>0.28571428571428581</v>
      </c>
      <c r="F43" s="6"/>
      <c r="G43" s="6"/>
    </row>
    <row r="44" spans="1:7">
      <c r="A44" s="6" t="s">
        <v>46</v>
      </c>
      <c r="B44" s="2"/>
      <c r="C44" s="2">
        <v>65</v>
      </c>
      <c r="D44" s="2">
        <v>72</v>
      </c>
      <c r="E44" s="8">
        <f t="shared" si="0"/>
        <v>0.10769230769230775</v>
      </c>
      <c r="F44" s="6"/>
      <c r="G44" s="6"/>
    </row>
    <row r="45" spans="1:7">
      <c r="A45" s="6" t="s">
        <v>47</v>
      </c>
      <c r="B45" s="2"/>
      <c r="C45" s="2">
        <v>5.5</v>
      </c>
      <c r="D45" s="2">
        <v>5.5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12</v>
      </c>
      <c r="D46" s="2">
        <v>13</v>
      </c>
      <c r="E46" s="8">
        <f t="shared" si="0"/>
        <v>8.3333333333333259E-2</v>
      </c>
      <c r="F46" s="6"/>
      <c r="G46" s="6"/>
    </row>
    <row r="47" spans="1:7">
      <c r="A47" s="6" t="s">
        <v>49</v>
      </c>
      <c r="B47" s="2"/>
      <c r="C47" s="2">
        <v>18</v>
      </c>
      <c r="D47" s="2">
        <v>18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8.5</v>
      </c>
      <c r="D48" s="2">
        <v>8.5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4.5</v>
      </c>
      <c r="D49" s="2">
        <v>4.5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25</v>
      </c>
      <c r="D50" s="2">
        <v>15</v>
      </c>
      <c r="E50" s="8">
        <f t="shared" si="0"/>
        <v>-0.4</v>
      </c>
      <c r="F50" s="6"/>
      <c r="G50" s="6"/>
    </row>
    <row r="51" spans="1:7">
      <c r="A51" s="6" t="s">
        <v>53</v>
      </c>
      <c r="B51" s="2"/>
      <c r="C51" s="2">
        <v>7</v>
      </c>
      <c r="D51" s="2">
        <v>7.5</v>
      </c>
      <c r="E51" s="8">
        <f t="shared" si="0"/>
        <v>7.1428571428571397E-2</v>
      </c>
      <c r="F51" s="6"/>
      <c r="G51" s="6"/>
    </row>
    <row r="52" spans="1:7">
      <c r="A52" s="6" t="s">
        <v>54</v>
      </c>
      <c r="B52" s="2"/>
      <c r="C52" s="2">
        <v>28</v>
      </c>
      <c r="D52" s="2">
        <v>32</v>
      </c>
      <c r="E52" s="8">
        <f t="shared" si="0"/>
        <v>0.14285714285714279</v>
      </c>
      <c r="F52" s="6"/>
      <c r="G52" s="6"/>
    </row>
    <row r="53" spans="1:7">
      <c r="A53" s="6" t="s">
        <v>55</v>
      </c>
      <c r="B53" s="2"/>
      <c r="C53" s="2">
        <v>10</v>
      </c>
      <c r="D53" s="2">
        <v>12</v>
      </c>
      <c r="E53" s="8">
        <f t="shared" si="0"/>
        <v>0.19999999999999996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59</v>
      </c>
      <c r="B57" s="13"/>
      <c r="C57" s="2">
        <f>SUM(C3:C56)</f>
        <v>907.8</v>
      </c>
      <c r="D57" s="2">
        <f>SUM(D3:D56)</f>
        <v>913.3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0" type="noConversion"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2013-11-04T13:22:04Z</dcterms:modified>
</cp:coreProperties>
</file>