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040" activeTab="6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</sheets>
  <calcPr calcId="114210"/>
</workbook>
</file>

<file path=xl/calcChain.xml><?xml version="1.0" encoding="utf-8"?>
<calcChain xmlns="http://schemas.openxmlformats.org/spreadsheetml/2006/main">
  <c r="C56" i="7"/>
  <c r="C57" i="6"/>
  <c r="C56" i="5"/>
  <c r="C57" i="4"/>
  <c r="C56" i="3"/>
  <c r="C56" i="2"/>
  <c r="C55" i="1"/>
  <c r="D56" i="7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5" i="1"/>
  <c r="E3" i="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<sst xmlns="http://schemas.openxmlformats.org/spreadsheetml/2006/main" count="378" uniqueCount="61">
  <si>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</si>
  <si>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</si>
  <si>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</si>
  <si>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</si>
  <si>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</si>
  <si>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</si>
  <si>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</si>
  <si>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</si>
  <si>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</si>
  <si>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</si>
  <si>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</si>
  <si>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</si>
  <si>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</si>
  <si>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</si>
  <si>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</si>
  <si>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</si>
  <si>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</si>
  <si>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</si>
  <si>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</si>
  <si>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</si>
  <si>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</si>
  <si>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</si>
  <si>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</si>
  <si>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</si>
  <si>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</si>
  <si>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</si>
  <si>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</si>
  <si>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</si>
  <si>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</si>
  <si>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</si>
  <si>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</si>
  <si>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</si>
  <si>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</si>
  <si>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</si>
  <si>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</si>
  <si>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</si>
  <si>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</si>
  <si>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</si>
  <si>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</si>
  <si>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</si>
  <si>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</si>
  <si>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</si>
  <si>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</si>
  <si>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</si>
  <si>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</si>
  <si>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</si>
  <si>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</si>
  <si>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</si>
  <si>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</si>
  <si>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</si>
  <si>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</si>
  <si>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</si>
  <si>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</si>
  <si>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</si>
  <si>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</si>
  <si>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</si>
  <si>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</si>
  <si>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</si>
  <si>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Chango mas</t>
  </si>
  <si>
    <t>AUTOSERVICIOS</t>
  </si>
  <si>
    <t>COMERCIOS MINORISTAS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</si>
</sst>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6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8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3" applyNumberFormat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5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164" fontId="0" fillId="0" borderId="2" xfId="2" applyNumberFormat="1" applyFont="1" applyBorder="1"/>
    <xf numFmtId="16" fontId="0" fillId="0" borderId="0" xfId="0" applyNumberFormat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opLeftCell="A28" workbookViewId="0">
      <selection activeCell="D41" sqref="D41"/>
    </sheetView>
  </sheetViews>
  <sheetFormatPr baseColWidth="10" defaultRowHeight="15"/>
  <cols>
    <col min="1" max="1" width="34.140625" customWidth="1"/>
    <col min="3" max="4" width="14.7109375" bestFit="1" customWidth="1"/>
  </cols>
  <sheetData>
    <row r="1" spans="1:7" ht="18.75">
      <c r="A1" s="1" t="s">
        <v>0</v>
      </c>
      <c r="B1" s="1" t="s">
        <v>1</v>
      </c>
      <c r="C1" s="7">
        <v>41731</v>
      </c>
      <c r="D1" s="7">
        <v>41759</v>
      </c>
      <c r="E1" s="3"/>
      <c r="F1" s="2"/>
      <c r="G1" s="2"/>
    </row>
    <row r="2" spans="1:7">
      <c r="A2" s="2" t="s">
        <v>5</v>
      </c>
      <c r="B2" s="14"/>
      <c r="C2" s="2">
        <v>15.4</v>
      </c>
      <c r="D2" s="2">
        <v>15.4</v>
      </c>
      <c r="E2" s="11">
        <f>D2/C2-1</f>
        <v>0</v>
      </c>
      <c r="F2" s="2"/>
      <c r="G2" s="2"/>
    </row>
    <row r="3" spans="1:7">
      <c r="A3" s="2" t="s">
        <v>6</v>
      </c>
      <c r="B3" s="2"/>
      <c r="C3" s="2">
        <v>6.5</v>
      </c>
      <c r="D3" s="2">
        <v>6.5</v>
      </c>
      <c r="E3" s="11">
        <f t="shared" ref="E3:E52" si="0">D3/C3-1</f>
        <v>0</v>
      </c>
      <c r="F3" s="2"/>
      <c r="G3" s="2"/>
    </row>
    <row r="4" spans="1:7">
      <c r="A4" s="2" t="s">
        <v>7</v>
      </c>
      <c r="B4" s="2"/>
      <c r="C4" s="2">
        <v>17.75</v>
      </c>
      <c r="D4" s="2">
        <v>17.8</v>
      </c>
      <c r="E4" s="11">
        <f t="shared" si="0"/>
        <v>2.8169014084507005E-3</v>
      </c>
      <c r="F4" s="2"/>
      <c r="G4" s="2"/>
    </row>
    <row r="5" spans="1:7">
      <c r="A5" s="2" t="s">
        <v>8</v>
      </c>
      <c r="B5" s="2"/>
      <c r="C5" s="2">
        <v>56</v>
      </c>
      <c r="D5" s="2">
        <v>55</v>
      </c>
      <c r="E5" s="11">
        <f t="shared" si="0"/>
        <v>-1.7857142857142905E-2</v>
      </c>
      <c r="F5" s="2"/>
      <c r="G5" s="2"/>
    </row>
    <row r="6" spans="1:7">
      <c r="A6" s="2" t="s">
        <v>9</v>
      </c>
      <c r="B6" s="2"/>
      <c r="C6" s="2">
        <v>7.3</v>
      </c>
      <c r="D6" s="2">
        <v>8.5</v>
      </c>
      <c r="E6" s="11">
        <f t="shared" si="0"/>
        <v>0.16438356164383561</v>
      </c>
      <c r="F6" s="2"/>
      <c r="G6" s="2"/>
    </row>
    <row r="7" spans="1:7">
      <c r="A7" s="2" t="s">
        <v>10</v>
      </c>
      <c r="B7" s="2"/>
      <c r="C7" s="2">
        <v>14</v>
      </c>
      <c r="D7" s="2">
        <v>13</v>
      </c>
      <c r="E7" s="11">
        <f t="shared" si="0"/>
        <v>-7.1428571428571397E-2</v>
      </c>
      <c r="F7" s="2"/>
      <c r="G7" s="2"/>
    </row>
    <row r="8" spans="1:7">
      <c r="A8" s="2" t="s">
        <v>11</v>
      </c>
      <c r="B8" s="2"/>
      <c r="C8" s="2">
        <v>63</v>
      </c>
      <c r="D8" s="2">
        <v>63</v>
      </c>
      <c r="E8" s="11">
        <f t="shared" si="0"/>
        <v>0</v>
      </c>
      <c r="F8" s="2"/>
      <c r="G8" s="2"/>
    </row>
    <row r="9" spans="1:7">
      <c r="A9" s="2" t="s">
        <v>12</v>
      </c>
      <c r="B9" s="2"/>
      <c r="C9" s="2">
        <v>23.69</v>
      </c>
      <c r="D9" s="2">
        <v>23.69</v>
      </c>
      <c r="E9" s="11">
        <f t="shared" si="0"/>
        <v>0</v>
      </c>
      <c r="F9" s="2"/>
      <c r="G9" s="2"/>
    </row>
    <row r="10" spans="1:7">
      <c r="A10" s="2" t="s">
        <v>13</v>
      </c>
      <c r="B10" s="2"/>
      <c r="C10" s="2">
        <v>38.99</v>
      </c>
      <c r="D10" s="2">
        <v>39</v>
      </c>
      <c r="E10" s="11">
        <f t="shared" si="0"/>
        <v>2.564760194920801E-4</v>
      </c>
      <c r="F10" s="2"/>
      <c r="G10" s="2"/>
    </row>
    <row r="11" spans="1:7">
      <c r="A11" s="2" t="s">
        <v>14</v>
      </c>
      <c r="B11" s="2"/>
      <c r="C11" s="2">
        <v>26</v>
      </c>
      <c r="D11" s="2">
        <v>26</v>
      </c>
      <c r="E11" s="11">
        <f t="shared" si="0"/>
        <v>0</v>
      </c>
      <c r="F11" s="2"/>
      <c r="G11" s="2"/>
    </row>
    <row r="12" spans="1:7">
      <c r="A12" s="2" t="s">
        <v>15</v>
      </c>
      <c r="B12" s="2"/>
      <c r="C12" s="2">
        <v>6.75</v>
      </c>
      <c r="D12" s="2">
        <v>6.75</v>
      </c>
      <c r="E12" s="11">
        <f t="shared" si="0"/>
        <v>0</v>
      </c>
      <c r="F12" s="2"/>
      <c r="G12" s="2"/>
    </row>
    <row r="13" spans="1:7">
      <c r="A13" s="2" t="s">
        <v>16</v>
      </c>
      <c r="B13" s="2"/>
      <c r="C13" s="2">
        <v>18.2</v>
      </c>
      <c r="D13" s="2">
        <v>18.2</v>
      </c>
      <c r="E13" s="11">
        <f t="shared" si="0"/>
        <v>0</v>
      </c>
      <c r="F13" s="2"/>
      <c r="G13" s="2"/>
    </row>
    <row r="14" spans="1:7">
      <c r="A14" s="2" t="s">
        <v>17</v>
      </c>
      <c r="B14" s="2"/>
      <c r="C14" s="2">
        <v>15.76</v>
      </c>
      <c r="D14" s="2">
        <v>15.76</v>
      </c>
      <c r="E14" s="11">
        <f t="shared" si="0"/>
        <v>0</v>
      </c>
      <c r="F14" s="2"/>
      <c r="G14" s="2"/>
    </row>
    <row r="15" spans="1:7">
      <c r="A15" s="2" t="s">
        <v>18</v>
      </c>
      <c r="B15" s="2"/>
      <c r="C15" s="2">
        <v>12</v>
      </c>
      <c r="D15" s="2">
        <v>12.6</v>
      </c>
      <c r="E15" s="11">
        <f t="shared" si="0"/>
        <v>5.0000000000000044E-2</v>
      </c>
      <c r="F15" s="2"/>
      <c r="G15" s="2"/>
    </row>
    <row r="16" spans="1:7">
      <c r="A16" s="2" t="s">
        <v>19</v>
      </c>
      <c r="B16" s="2"/>
      <c r="C16" s="2">
        <v>12.75</v>
      </c>
      <c r="D16" s="2">
        <v>12.75</v>
      </c>
      <c r="E16" s="11">
        <f t="shared" si="0"/>
        <v>0</v>
      </c>
      <c r="F16" s="2"/>
      <c r="G16" s="2"/>
    </row>
    <row r="17" spans="1:7">
      <c r="A17" s="2" t="s">
        <v>20</v>
      </c>
      <c r="B17" s="2"/>
      <c r="C17" s="2">
        <v>12.1</v>
      </c>
      <c r="D17" s="2">
        <v>12.1</v>
      </c>
      <c r="E17" s="11">
        <f t="shared" si="0"/>
        <v>0</v>
      </c>
      <c r="F17" s="2"/>
      <c r="G17" s="2"/>
    </row>
    <row r="18" spans="1:7">
      <c r="A18" s="2" t="s">
        <v>21</v>
      </c>
      <c r="B18" s="2"/>
      <c r="C18" s="2">
        <v>35</v>
      </c>
      <c r="D18" s="2">
        <v>34.5</v>
      </c>
      <c r="E18" s="11">
        <f t="shared" si="0"/>
        <v>-1.4285714285714235E-2</v>
      </c>
      <c r="F18" s="2"/>
      <c r="G18" s="2"/>
    </row>
    <row r="19" spans="1:7">
      <c r="A19" s="2" t="s">
        <v>22</v>
      </c>
      <c r="B19" s="2"/>
      <c r="C19" s="2">
        <v>9.65</v>
      </c>
      <c r="D19" s="2">
        <v>9.85</v>
      </c>
      <c r="E19" s="11">
        <f t="shared" si="0"/>
        <v>2.0725388601036121E-2</v>
      </c>
      <c r="F19" s="2"/>
      <c r="G19" s="2"/>
    </row>
    <row r="20" spans="1:7">
      <c r="A20" s="2" t="s">
        <v>23</v>
      </c>
      <c r="B20" s="2"/>
      <c r="C20" s="2">
        <v>9.85</v>
      </c>
      <c r="D20" s="2">
        <v>9.9</v>
      </c>
      <c r="E20" s="11">
        <f t="shared" si="0"/>
        <v>5.0761421319798217E-3</v>
      </c>
      <c r="F20" s="2"/>
      <c r="G20" s="2"/>
    </row>
    <row r="21" spans="1:7">
      <c r="A21" s="2" t="s">
        <v>24</v>
      </c>
      <c r="B21" s="2"/>
      <c r="C21" s="2">
        <v>17.899999999999999</v>
      </c>
      <c r="D21" s="2">
        <v>18.75</v>
      </c>
      <c r="E21" s="11">
        <f t="shared" si="0"/>
        <v>4.748603351955305E-2</v>
      </c>
      <c r="F21" s="2"/>
      <c r="G21" s="2"/>
    </row>
    <row r="22" spans="1:7">
      <c r="A22" s="2" t="s">
        <v>25</v>
      </c>
      <c r="B22" s="2"/>
      <c r="C22" s="2">
        <v>10.85</v>
      </c>
      <c r="D22" s="2">
        <v>10.85</v>
      </c>
      <c r="E22" s="11">
        <f t="shared" si="0"/>
        <v>0</v>
      </c>
      <c r="F22" s="2"/>
      <c r="G22" s="2"/>
    </row>
    <row r="23" spans="1:7">
      <c r="A23" s="2" t="s">
        <v>26</v>
      </c>
      <c r="B23" s="2"/>
      <c r="C23" s="2">
        <v>17.100000000000001</v>
      </c>
      <c r="D23" s="2">
        <v>17.100000000000001</v>
      </c>
      <c r="E23" s="11">
        <f t="shared" si="0"/>
        <v>0</v>
      </c>
      <c r="F23" s="2"/>
      <c r="G23" s="2"/>
    </row>
    <row r="24" spans="1:7">
      <c r="A24" s="2" t="s">
        <v>27</v>
      </c>
      <c r="B24" s="2"/>
      <c r="C24" s="2">
        <v>6.2</v>
      </c>
      <c r="D24" s="2">
        <v>6.35</v>
      </c>
      <c r="E24" s="11">
        <f t="shared" si="0"/>
        <v>2.4193548387096753E-2</v>
      </c>
      <c r="F24" s="2"/>
      <c r="G24" s="2"/>
    </row>
    <row r="25" spans="1:7">
      <c r="A25" s="2" t="s">
        <v>28</v>
      </c>
      <c r="B25" s="2"/>
      <c r="C25" s="2">
        <v>25.9</v>
      </c>
      <c r="D25" s="2">
        <v>26</v>
      </c>
      <c r="E25" s="11">
        <f t="shared" si="0"/>
        <v>3.8610038610038533E-3</v>
      </c>
      <c r="F25" s="2"/>
      <c r="G25" s="2"/>
    </row>
    <row r="26" spans="1:7">
      <c r="A26" s="2" t="s">
        <v>29</v>
      </c>
      <c r="B26" s="2"/>
      <c r="C26" s="2">
        <v>14.3</v>
      </c>
      <c r="D26" s="2">
        <v>15</v>
      </c>
      <c r="E26" s="11">
        <f t="shared" si="0"/>
        <v>4.8951048951048959E-2</v>
      </c>
      <c r="F26" s="2"/>
      <c r="G26" s="2"/>
    </row>
    <row r="27" spans="1:7">
      <c r="A27" s="2" t="s">
        <v>30</v>
      </c>
      <c r="B27" s="2"/>
      <c r="C27" s="2">
        <v>5.79</v>
      </c>
      <c r="D27" s="2">
        <v>5.79</v>
      </c>
      <c r="E27" s="11">
        <f t="shared" si="0"/>
        <v>0</v>
      </c>
      <c r="F27" s="2"/>
      <c r="G27" s="2"/>
    </row>
    <row r="28" spans="1:7">
      <c r="A28" s="2" t="s">
        <v>31</v>
      </c>
      <c r="B28" s="2"/>
      <c r="C28" s="2">
        <v>6.75</v>
      </c>
      <c r="D28" s="2">
        <v>6.75</v>
      </c>
      <c r="E28" s="11">
        <f t="shared" si="0"/>
        <v>0</v>
      </c>
      <c r="F28" s="2"/>
      <c r="G28" s="2"/>
    </row>
    <row r="29" spans="1:7">
      <c r="A29" s="2" t="s">
        <v>32</v>
      </c>
      <c r="B29" s="2"/>
      <c r="C29" s="2">
        <v>6.99</v>
      </c>
      <c r="D29" s="2">
        <v>6.99</v>
      </c>
      <c r="E29" s="11">
        <f t="shared" si="0"/>
        <v>0</v>
      </c>
      <c r="F29" s="2"/>
      <c r="G29" s="2"/>
    </row>
    <row r="30" spans="1:7">
      <c r="A30" s="2" t="s">
        <v>33</v>
      </c>
      <c r="B30" s="2"/>
      <c r="C30" s="2">
        <v>11.5</v>
      </c>
      <c r="D30" s="2">
        <v>12</v>
      </c>
      <c r="E30" s="11">
        <f t="shared" si="0"/>
        <v>4.3478260869565188E-2</v>
      </c>
      <c r="F30" s="2"/>
      <c r="G30" s="2"/>
    </row>
    <row r="31" spans="1:7">
      <c r="A31" s="2" t="s">
        <v>34</v>
      </c>
      <c r="B31" s="2"/>
      <c r="C31" s="2">
        <v>11</v>
      </c>
      <c r="D31" s="2">
        <v>11</v>
      </c>
      <c r="E31" s="11">
        <f t="shared" si="0"/>
        <v>0</v>
      </c>
      <c r="F31" s="2"/>
      <c r="G31" s="2"/>
    </row>
    <row r="32" spans="1:7">
      <c r="A32" s="2" t="s">
        <v>35</v>
      </c>
      <c r="B32" s="2"/>
      <c r="C32" s="2">
        <v>20</v>
      </c>
      <c r="D32" s="2">
        <v>20</v>
      </c>
      <c r="E32" s="11">
        <f t="shared" si="0"/>
        <v>0</v>
      </c>
      <c r="F32" s="2"/>
      <c r="G32" s="2"/>
    </row>
    <row r="33" spans="1:7">
      <c r="A33" s="2" t="s">
        <v>36</v>
      </c>
      <c r="B33" s="2"/>
      <c r="C33" s="2">
        <v>12</v>
      </c>
      <c r="D33" s="2">
        <v>11</v>
      </c>
      <c r="E33" s="11">
        <f t="shared" si="0"/>
        <v>-8.333333333333337E-2</v>
      </c>
      <c r="F33" s="2"/>
      <c r="G33" s="2"/>
    </row>
    <row r="34" spans="1:7">
      <c r="A34" s="2" t="s">
        <v>37</v>
      </c>
      <c r="B34" s="2"/>
      <c r="C34" s="2">
        <v>31.45</v>
      </c>
      <c r="D34" s="2">
        <v>31.45</v>
      </c>
      <c r="E34" s="11">
        <f t="shared" si="0"/>
        <v>0</v>
      </c>
      <c r="F34" s="2"/>
      <c r="G34" s="2"/>
    </row>
    <row r="35" spans="1:7">
      <c r="A35" s="2" t="s">
        <v>38</v>
      </c>
      <c r="B35" s="2"/>
      <c r="C35" s="2">
        <v>19.05</v>
      </c>
      <c r="D35" s="2">
        <v>19.149999999999999</v>
      </c>
      <c r="E35" s="11">
        <f t="shared" si="0"/>
        <v>5.249343832020914E-3</v>
      </c>
      <c r="F35" s="2"/>
      <c r="G35" s="2"/>
    </row>
    <row r="36" spans="1:7">
      <c r="A36" s="2" t="s">
        <v>39</v>
      </c>
      <c r="B36" s="2"/>
      <c r="C36" s="2">
        <v>10</v>
      </c>
      <c r="D36" s="2">
        <v>5</v>
      </c>
      <c r="E36" s="11">
        <f t="shared" si="0"/>
        <v>-0.5</v>
      </c>
      <c r="F36" s="2"/>
      <c r="G36" s="2"/>
    </row>
    <row r="37" spans="1:7">
      <c r="A37" s="2" t="s">
        <v>40</v>
      </c>
      <c r="B37" s="2"/>
      <c r="C37" s="2">
        <v>53</v>
      </c>
      <c r="D37" s="2">
        <v>53</v>
      </c>
      <c r="E37" s="11">
        <f t="shared" si="0"/>
        <v>0</v>
      </c>
      <c r="F37" s="2"/>
      <c r="G37" s="2"/>
    </row>
    <row r="38" spans="1:7">
      <c r="A38" s="2" t="s">
        <v>41</v>
      </c>
      <c r="B38" s="2"/>
      <c r="C38" s="2">
        <v>20</v>
      </c>
      <c r="D38" s="2">
        <v>20</v>
      </c>
      <c r="E38" s="11">
        <f t="shared" si="0"/>
        <v>0</v>
      </c>
      <c r="F38" s="2"/>
      <c r="G38" s="2"/>
    </row>
    <row r="39" spans="1:7">
      <c r="A39" s="2" t="s">
        <v>42</v>
      </c>
      <c r="B39" s="2"/>
      <c r="C39" s="2">
        <v>5.0999999999999996</v>
      </c>
      <c r="D39" s="2">
        <v>5.0999999999999996</v>
      </c>
      <c r="E39" s="11">
        <f t="shared" si="0"/>
        <v>0</v>
      </c>
      <c r="F39" s="2"/>
      <c r="G39" s="2"/>
    </row>
    <row r="40" spans="1:7">
      <c r="A40" s="2" t="s">
        <v>43</v>
      </c>
      <c r="B40" s="2"/>
      <c r="C40" s="2">
        <v>15</v>
      </c>
      <c r="D40" s="2">
        <v>18</v>
      </c>
      <c r="E40" s="11">
        <f t="shared" si="0"/>
        <v>0.19999999999999996</v>
      </c>
      <c r="F40" s="2"/>
      <c r="G40" s="2"/>
    </row>
    <row r="41" spans="1:7">
      <c r="A41" s="2" t="s">
        <v>44</v>
      </c>
      <c r="B41" s="2"/>
      <c r="C41" s="2">
        <v>5.79</v>
      </c>
      <c r="D41" s="2">
        <v>5.79</v>
      </c>
      <c r="E41" s="11">
        <f t="shared" si="0"/>
        <v>0</v>
      </c>
      <c r="F41" s="2"/>
      <c r="G41" s="2"/>
    </row>
    <row r="42" spans="1:7">
      <c r="A42" s="2" t="s">
        <v>45</v>
      </c>
      <c r="B42" s="2"/>
      <c r="C42" s="2">
        <v>18.5</v>
      </c>
      <c r="D42" s="2">
        <v>18.5</v>
      </c>
      <c r="E42" s="11">
        <f t="shared" si="0"/>
        <v>0</v>
      </c>
      <c r="F42" s="2"/>
      <c r="G42" s="2"/>
    </row>
    <row r="43" spans="1:7">
      <c r="A43" s="2" t="s">
        <v>46</v>
      </c>
      <c r="B43" s="2"/>
      <c r="C43" s="2">
        <v>78.3</v>
      </c>
      <c r="D43" s="2">
        <v>80</v>
      </c>
      <c r="E43" s="11">
        <f t="shared" si="0"/>
        <v>2.1711366538952781E-2</v>
      </c>
      <c r="F43" s="2"/>
      <c r="G43" s="2"/>
    </row>
    <row r="44" spans="1:7">
      <c r="A44" s="2" t="s">
        <v>47</v>
      </c>
      <c r="B44" s="2"/>
      <c r="C44" s="2">
        <v>10</v>
      </c>
      <c r="D44" s="2">
        <v>9.89</v>
      </c>
      <c r="E44" s="11">
        <f t="shared" si="0"/>
        <v>-1.0999999999999899E-2</v>
      </c>
      <c r="F44" s="2"/>
      <c r="G44" s="2"/>
    </row>
    <row r="45" spans="1:7">
      <c r="A45" s="2" t="s">
        <v>48</v>
      </c>
      <c r="B45" s="2"/>
      <c r="C45" s="2">
        <v>16.850000000000001</v>
      </c>
      <c r="D45" s="2">
        <v>16.850000000000001</v>
      </c>
      <c r="E45" s="11">
        <f t="shared" si="0"/>
        <v>0</v>
      </c>
      <c r="F45" s="2"/>
      <c r="G45" s="2"/>
    </row>
    <row r="46" spans="1:7">
      <c r="A46" s="2" t="s">
        <v>49</v>
      </c>
      <c r="B46" s="2"/>
      <c r="C46" s="2">
        <v>15.76</v>
      </c>
      <c r="D46" s="2">
        <v>16.760000000000002</v>
      </c>
      <c r="E46" s="11">
        <f t="shared" si="0"/>
        <v>6.3451776649746217E-2</v>
      </c>
      <c r="F46" s="2"/>
      <c r="G46" s="2"/>
    </row>
    <row r="47" spans="1:7">
      <c r="A47" s="2" t="s">
        <v>50</v>
      </c>
      <c r="B47" s="2"/>
      <c r="C47" s="2">
        <v>10</v>
      </c>
      <c r="D47" s="2">
        <v>10</v>
      </c>
      <c r="E47" s="11">
        <f t="shared" si="0"/>
        <v>0</v>
      </c>
      <c r="F47" s="2"/>
      <c r="G47" s="2"/>
    </row>
    <row r="48" spans="1:7">
      <c r="A48" s="2" t="s">
        <v>51</v>
      </c>
      <c r="B48" s="2"/>
      <c r="C48" s="2">
        <v>8.1</v>
      </c>
      <c r="D48" s="2">
        <v>8.1</v>
      </c>
      <c r="E48" s="11">
        <f t="shared" si="0"/>
        <v>0</v>
      </c>
      <c r="F48" s="2"/>
      <c r="G48" s="2"/>
    </row>
    <row r="49" spans="1:7">
      <c r="A49" s="2" t="s">
        <v>52</v>
      </c>
      <c r="B49" s="2"/>
      <c r="C49" s="2">
        <v>12</v>
      </c>
      <c r="D49" s="2">
        <v>12</v>
      </c>
      <c r="E49" s="11">
        <f t="shared" si="0"/>
        <v>0</v>
      </c>
      <c r="F49" s="2"/>
      <c r="G49" s="2"/>
    </row>
    <row r="50" spans="1:7">
      <c r="A50" s="2" t="s">
        <v>53</v>
      </c>
      <c r="B50" s="2"/>
      <c r="C50" s="2">
        <v>8.7899999999999991</v>
      </c>
      <c r="D50" s="2">
        <v>9</v>
      </c>
      <c r="E50" s="11">
        <f t="shared" si="0"/>
        <v>2.3890784982935287E-2</v>
      </c>
      <c r="F50" s="2"/>
      <c r="G50" s="2"/>
    </row>
    <row r="51" spans="1:7">
      <c r="A51" s="2" t="s">
        <v>54</v>
      </c>
      <c r="B51" s="2"/>
      <c r="C51" s="2">
        <v>30</v>
      </c>
      <c r="D51" s="2">
        <v>25</v>
      </c>
      <c r="E51" s="11">
        <f t="shared" si="0"/>
        <v>-0.16666666666666663</v>
      </c>
      <c r="F51" s="2"/>
      <c r="G51" s="2"/>
    </row>
    <row r="52" spans="1:7">
      <c r="A52" s="2" t="s">
        <v>55</v>
      </c>
      <c r="B52" s="2"/>
      <c r="C52" s="2">
        <v>8.8000000000000007</v>
      </c>
      <c r="D52" s="2">
        <v>9.8000000000000007</v>
      </c>
      <c r="E52" s="11">
        <f t="shared" si="0"/>
        <v>0.11363636363636354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943.45999999999992</v>
      </c>
      <c r="D55" s="2">
        <f>SUM(D2:D54)</f>
        <v>941.2700000000001</v>
      </c>
      <c r="E55" s="2"/>
      <c r="F55" s="2"/>
      <c r="G55" s="2"/>
    </row>
    <row r="56" spans="1:7">
      <c r="C56" s="10"/>
      <c r="D56" s="10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opLeftCell="A35" workbookViewId="0">
      <selection activeCell="D56" sqref="D56"/>
    </sheetView>
  </sheetViews>
  <sheetFormatPr baseColWidth="10" defaultRowHeight="15"/>
  <cols>
    <col min="1" max="1" width="34" customWidth="1"/>
    <col min="3" max="4" width="14.7109375" bestFit="1" customWidth="1"/>
    <col min="5" max="5" width="0" hidden="1" customWidth="1"/>
  </cols>
  <sheetData>
    <row r="1" spans="1:8" ht="18.75">
      <c r="A1" s="5" t="s">
        <v>0</v>
      </c>
      <c r="B1" s="5" t="s">
        <v>1</v>
      </c>
      <c r="C1" s="7">
        <v>41730</v>
      </c>
      <c r="D1" s="7">
        <v>41759</v>
      </c>
      <c r="E1" s="5"/>
      <c r="F1" s="6"/>
      <c r="G1" s="6"/>
    </row>
    <row r="2" spans="1:8">
      <c r="A2" s="6" t="s">
        <v>5</v>
      </c>
      <c r="B2" s="14"/>
      <c r="C2" s="2">
        <v>15.2</v>
      </c>
      <c r="D2" s="2">
        <v>15.2</v>
      </c>
      <c r="E2" s="4"/>
      <c r="F2" s="11">
        <f>D2/C2-1</f>
        <v>0</v>
      </c>
      <c r="G2" s="6"/>
      <c r="H2" s="11"/>
    </row>
    <row r="3" spans="1:8">
      <c r="A3" s="6" t="s">
        <v>6</v>
      </c>
      <c r="B3" s="2"/>
      <c r="C3" s="2">
        <v>6.5</v>
      </c>
      <c r="D3" s="2">
        <v>6.5</v>
      </c>
      <c r="E3" s="6"/>
      <c r="F3" s="11">
        <f t="shared" ref="F3:F52" si="0">D3/C3-1</f>
        <v>0</v>
      </c>
      <c r="G3" s="6"/>
    </row>
    <row r="4" spans="1:8">
      <c r="A4" s="6" t="s">
        <v>7</v>
      </c>
      <c r="B4" s="2"/>
      <c r="C4" s="2">
        <v>19.149999999999999</v>
      </c>
      <c r="D4" s="2">
        <v>19.2</v>
      </c>
      <c r="E4" s="6"/>
      <c r="F4" s="11">
        <f t="shared" si="0"/>
        <v>2.6109660574413773E-3</v>
      </c>
      <c r="G4" s="6"/>
    </row>
    <row r="5" spans="1:8">
      <c r="A5" s="6" t="s">
        <v>8</v>
      </c>
      <c r="B5" s="2"/>
      <c r="C5" s="2">
        <v>69</v>
      </c>
      <c r="D5" s="2">
        <v>70</v>
      </c>
      <c r="E5" s="6"/>
      <c r="F5" s="11">
        <f t="shared" si="0"/>
        <v>1.449275362318847E-2</v>
      </c>
      <c r="G5" s="6"/>
    </row>
    <row r="6" spans="1:8">
      <c r="A6" s="6" t="s">
        <v>9</v>
      </c>
      <c r="B6" s="2"/>
      <c r="C6" s="2">
        <v>7.3</v>
      </c>
      <c r="D6" s="2">
        <v>7.3</v>
      </c>
      <c r="E6" s="6"/>
      <c r="F6" s="11">
        <f t="shared" si="0"/>
        <v>0</v>
      </c>
      <c r="G6" s="6"/>
    </row>
    <row r="7" spans="1:8">
      <c r="A7" s="6" t="s">
        <v>10</v>
      </c>
      <c r="B7" s="2"/>
      <c r="C7" s="2">
        <v>17</v>
      </c>
      <c r="D7" s="2">
        <v>16</v>
      </c>
      <c r="E7" s="6"/>
      <c r="F7" s="11">
        <f t="shared" si="0"/>
        <v>-5.8823529411764719E-2</v>
      </c>
      <c r="G7" s="6"/>
    </row>
    <row r="8" spans="1:8">
      <c r="A8" s="6" t="s">
        <v>11</v>
      </c>
      <c r="B8" s="2"/>
      <c r="C8" s="2">
        <v>81</v>
      </c>
      <c r="D8" s="2">
        <v>81</v>
      </c>
      <c r="E8" s="6"/>
      <c r="F8" s="11">
        <f t="shared" si="0"/>
        <v>0</v>
      </c>
      <c r="G8" s="6"/>
    </row>
    <row r="9" spans="1:8">
      <c r="A9" s="6" t="s">
        <v>12</v>
      </c>
      <c r="B9" s="2"/>
      <c r="C9" s="2">
        <v>23.6</v>
      </c>
      <c r="D9" s="2">
        <v>23.75</v>
      </c>
      <c r="E9" s="6"/>
      <c r="F9" s="11">
        <f t="shared" si="0"/>
        <v>6.3559322033897026E-3</v>
      </c>
      <c r="G9" s="6"/>
    </row>
    <row r="10" spans="1:8">
      <c r="A10" s="6" t="s">
        <v>13</v>
      </c>
      <c r="B10" s="2"/>
      <c r="C10" s="2">
        <v>36.9</v>
      </c>
      <c r="D10" s="2">
        <v>37.9</v>
      </c>
      <c r="E10" s="6"/>
      <c r="F10" s="11">
        <f t="shared" si="0"/>
        <v>2.7100271002709952E-2</v>
      </c>
      <c r="G10" s="6"/>
    </row>
    <row r="11" spans="1:8">
      <c r="A11" s="6" t="s">
        <v>14</v>
      </c>
      <c r="B11" s="2"/>
      <c r="C11" s="2">
        <v>26</v>
      </c>
      <c r="D11" s="2">
        <v>26</v>
      </c>
      <c r="E11" s="6"/>
      <c r="F11" s="11">
        <f t="shared" si="0"/>
        <v>0</v>
      </c>
      <c r="G11" s="6"/>
    </row>
    <row r="12" spans="1:8">
      <c r="A12" s="6" t="s">
        <v>15</v>
      </c>
      <c r="B12" s="2"/>
      <c r="C12" s="2">
        <v>6.75</v>
      </c>
      <c r="D12" s="2">
        <v>6.75</v>
      </c>
      <c r="E12" s="6"/>
      <c r="F12" s="11">
        <f t="shared" si="0"/>
        <v>0</v>
      </c>
      <c r="G12" s="6"/>
    </row>
    <row r="13" spans="1:8">
      <c r="A13" s="6" t="s">
        <v>16</v>
      </c>
      <c r="B13" s="2"/>
      <c r="C13" s="2">
        <v>19.100000000000001</v>
      </c>
      <c r="D13" s="2">
        <v>19.100000000000001</v>
      </c>
      <c r="E13" s="6"/>
      <c r="F13" s="11">
        <f t="shared" si="0"/>
        <v>0</v>
      </c>
      <c r="G13" s="6"/>
    </row>
    <row r="14" spans="1:8">
      <c r="A14" s="6" t="s">
        <v>17</v>
      </c>
      <c r="B14" s="2"/>
      <c r="C14" s="2">
        <v>15.76</v>
      </c>
      <c r="D14" s="2">
        <v>15.76</v>
      </c>
      <c r="E14" s="6"/>
      <c r="F14" s="11">
        <f t="shared" si="0"/>
        <v>0</v>
      </c>
      <c r="G14" s="6"/>
    </row>
    <row r="15" spans="1:8">
      <c r="A15" s="6" t="s">
        <v>18</v>
      </c>
      <c r="B15" s="2"/>
      <c r="C15" s="2">
        <v>6</v>
      </c>
      <c r="D15" s="2">
        <v>6</v>
      </c>
      <c r="E15" s="6"/>
      <c r="F15" s="11">
        <f t="shared" si="0"/>
        <v>0</v>
      </c>
      <c r="G15" s="6"/>
    </row>
    <row r="16" spans="1:8">
      <c r="A16" s="6" t="s">
        <v>19</v>
      </c>
      <c r="B16" s="2"/>
      <c r="C16" s="2">
        <v>13</v>
      </c>
      <c r="D16" s="2">
        <v>12.8</v>
      </c>
      <c r="E16" s="6">
        <f t="shared" ref="E16:E52" si="1">C16/D16</f>
        <v>1.015625</v>
      </c>
      <c r="F16" s="11">
        <f t="shared" si="0"/>
        <v>-1.538461538461533E-2</v>
      </c>
      <c r="G16" s="6"/>
    </row>
    <row r="17" spans="1:7">
      <c r="A17" s="6" t="s">
        <v>20</v>
      </c>
      <c r="B17" s="2"/>
      <c r="C17" s="2">
        <v>12.1</v>
      </c>
      <c r="D17" s="2">
        <v>12.1</v>
      </c>
      <c r="E17" s="6">
        <f t="shared" si="1"/>
        <v>1</v>
      </c>
      <c r="F17" s="11">
        <f t="shared" si="0"/>
        <v>0</v>
      </c>
      <c r="G17" s="6"/>
    </row>
    <row r="18" spans="1:7">
      <c r="A18" s="6" t="s">
        <v>21</v>
      </c>
      <c r="B18" s="2"/>
      <c r="C18" s="2">
        <v>32.99</v>
      </c>
      <c r="D18" s="2">
        <v>35</v>
      </c>
      <c r="E18" s="6">
        <f t="shared" si="1"/>
        <v>0.94257142857142862</v>
      </c>
      <c r="F18" s="11">
        <f t="shared" si="0"/>
        <v>6.0927553804183132E-2</v>
      </c>
      <c r="G18" s="6"/>
    </row>
    <row r="19" spans="1:7">
      <c r="A19" s="6" t="s">
        <v>22</v>
      </c>
      <c r="B19" s="2"/>
      <c r="C19" s="2">
        <v>10</v>
      </c>
      <c r="D19" s="2">
        <v>9.75</v>
      </c>
      <c r="E19" s="6">
        <f t="shared" si="1"/>
        <v>1.0256410256410255</v>
      </c>
      <c r="F19" s="11">
        <f t="shared" si="0"/>
        <v>-2.5000000000000022E-2</v>
      </c>
      <c r="G19" s="6"/>
    </row>
    <row r="20" spans="1:7">
      <c r="A20" s="6" t="s">
        <v>23</v>
      </c>
      <c r="B20" s="2"/>
      <c r="C20" s="2">
        <v>10</v>
      </c>
      <c r="D20" s="2">
        <v>9.65</v>
      </c>
      <c r="E20" s="6">
        <f t="shared" si="1"/>
        <v>1.0362694300518134</v>
      </c>
      <c r="F20" s="11">
        <f t="shared" si="0"/>
        <v>-3.499999999999992E-2</v>
      </c>
      <c r="G20" s="6"/>
    </row>
    <row r="21" spans="1:7">
      <c r="A21" s="6" t="s">
        <v>24</v>
      </c>
      <c r="B21" s="2"/>
      <c r="C21" s="2">
        <v>18.899999999999999</v>
      </c>
      <c r="D21" s="2">
        <v>19</v>
      </c>
      <c r="E21" s="6">
        <f t="shared" si="1"/>
        <v>0.99473684210526303</v>
      </c>
      <c r="F21" s="11">
        <f t="shared" si="0"/>
        <v>5.2910052910053462E-3</v>
      </c>
      <c r="G21" s="6"/>
    </row>
    <row r="22" spans="1:7">
      <c r="A22" s="6" t="s">
        <v>25</v>
      </c>
      <c r="B22" s="2"/>
      <c r="C22" s="2">
        <v>11.19</v>
      </c>
      <c r="D22" s="2">
        <v>11.2</v>
      </c>
      <c r="E22" s="6">
        <f t="shared" si="1"/>
        <v>0.99910714285714286</v>
      </c>
      <c r="F22" s="11">
        <f t="shared" si="0"/>
        <v>8.9365504915095428E-4</v>
      </c>
      <c r="G22" s="6"/>
    </row>
    <row r="23" spans="1:7">
      <c r="A23" s="6" t="s">
        <v>26</v>
      </c>
      <c r="B23" s="2"/>
      <c r="C23" s="2">
        <v>23.15</v>
      </c>
      <c r="D23" s="2">
        <v>23.2</v>
      </c>
      <c r="E23" s="6">
        <f t="shared" si="1"/>
        <v>0.99784482758620685</v>
      </c>
      <c r="F23" s="11">
        <f t="shared" si="0"/>
        <v>2.1598272138230179E-3</v>
      </c>
      <c r="G23" s="6"/>
    </row>
    <row r="24" spans="1:7">
      <c r="A24" s="6" t="s">
        <v>27</v>
      </c>
      <c r="B24" s="2"/>
      <c r="C24" s="2">
        <v>6.39</v>
      </c>
      <c r="D24" s="2">
        <v>6.4</v>
      </c>
      <c r="E24" s="6">
        <f t="shared" si="1"/>
        <v>0.99843749999999987</v>
      </c>
      <c r="F24" s="11">
        <f t="shared" si="0"/>
        <v>1.5649452269170805E-3</v>
      </c>
      <c r="G24" s="6"/>
    </row>
    <row r="25" spans="1:7">
      <c r="A25" s="6" t="s">
        <v>28</v>
      </c>
      <c r="B25" s="2"/>
      <c r="C25" s="2">
        <v>26.9</v>
      </c>
      <c r="D25" s="2">
        <v>25</v>
      </c>
      <c r="E25" s="6">
        <f t="shared" si="1"/>
        <v>1.0759999999999998</v>
      </c>
      <c r="F25" s="11">
        <f t="shared" si="0"/>
        <v>-7.0631970260223054E-2</v>
      </c>
      <c r="G25" s="6"/>
    </row>
    <row r="26" spans="1:7">
      <c r="A26" s="6" t="s">
        <v>29</v>
      </c>
      <c r="B26" s="2"/>
      <c r="C26" s="2">
        <v>16</v>
      </c>
      <c r="D26" s="2">
        <v>16</v>
      </c>
      <c r="E26" s="6">
        <f t="shared" si="1"/>
        <v>1</v>
      </c>
      <c r="F26" s="11">
        <f t="shared" si="0"/>
        <v>0</v>
      </c>
      <c r="G26" s="6"/>
    </row>
    <row r="27" spans="1:7">
      <c r="A27" s="6" t="s">
        <v>30</v>
      </c>
      <c r="B27" s="2"/>
      <c r="C27" s="2">
        <v>6</v>
      </c>
      <c r="D27" s="2">
        <v>6</v>
      </c>
      <c r="E27" s="6">
        <f t="shared" si="1"/>
        <v>1</v>
      </c>
      <c r="F27" s="11">
        <f t="shared" si="0"/>
        <v>0</v>
      </c>
      <c r="G27" s="6"/>
    </row>
    <row r="28" spans="1:7">
      <c r="A28" s="6" t="s">
        <v>31</v>
      </c>
      <c r="B28" s="2"/>
      <c r="C28" s="2">
        <v>7.29</v>
      </c>
      <c r="D28" s="2">
        <v>7.35</v>
      </c>
      <c r="E28" s="6">
        <f t="shared" si="1"/>
        <v>0.99183673469387756</v>
      </c>
      <c r="F28" s="11">
        <f t="shared" si="0"/>
        <v>8.2304526748970819E-3</v>
      </c>
      <c r="G28" s="6"/>
    </row>
    <row r="29" spans="1:7">
      <c r="A29" s="6" t="s">
        <v>32</v>
      </c>
      <c r="B29" s="2"/>
      <c r="C29" s="2">
        <v>6.99</v>
      </c>
      <c r="D29" s="2">
        <v>6.99</v>
      </c>
      <c r="E29" s="6">
        <f t="shared" si="1"/>
        <v>1</v>
      </c>
      <c r="F29" s="11">
        <f t="shared" si="0"/>
        <v>0</v>
      </c>
      <c r="G29" s="6"/>
    </row>
    <row r="30" spans="1:7">
      <c r="A30" s="6" t="s">
        <v>33</v>
      </c>
      <c r="B30" s="2"/>
      <c r="C30" s="2">
        <v>12.99</v>
      </c>
      <c r="D30" s="2">
        <v>13</v>
      </c>
      <c r="E30" s="6">
        <f t="shared" si="1"/>
        <v>0.99923076923076926</v>
      </c>
      <c r="F30" s="11">
        <f t="shared" si="0"/>
        <v>7.698229407235857E-4</v>
      </c>
      <c r="G30" s="6"/>
    </row>
    <row r="31" spans="1:7">
      <c r="A31" s="6" t="s">
        <v>34</v>
      </c>
      <c r="B31" s="2"/>
      <c r="C31" s="2">
        <v>11</v>
      </c>
      <c r="D31" s="2">
        <v>11</v>
      </c>
      <c r="E31" s="6">
        <f t="shared" si="1"/>
        <v>1</v>
      </c>
      <c r="F31" s="11">
        <f t="shared" si="0"/>
        <v>0</v>
      </c>
      <c r="G31" s="6"/>
    </row>
    <row r="32" spans="1:7">
      <c r="A32" s="6" t="s">
        <v>35</v>
      </c>
      <c r="B32" s="2"/>
      <c r="C32" s="2">
        <v>30</v>
      </c>
      <c r="D32" s="2">
        <v>29</v>
      </c>
      <c r="E32" s="6">
        <f t="shared" si="1"/>
        <v>1.0344827586206897</v>
      </c>
      <c r="F32" s="11">
        <f t="shared" si="0"/>
        <v>-3.3333333333333326E-2</v>
      </c>
      <c r="G32" s="6"/>
    </row>
    <row r="33" spans="1:7">
      <c r="A33" s="6" t="s">
        <v>36</v>
      </c>
      <c r="B33" s="2"/>
      <c r="C33" s="2">
        <v>9</v>
      </c>
      <c r="D33" s="2">
        <v>10</v>
      </c>
      <c r="E33" s="6">
        <f t="shared" si="1"/>
        <v>0.9</v>
      </c>
      <c r="F33" s="11">
        <f t="shared" si="0"/>
        <v>0.11111111111111116</v>
      </c>
      <c r="G33" s="6"/>
    </row>
    <row r="34" spans="1:7">
      <c r="A34" s="6" t="s">
        <v>37</v>
      </c>
      <c r="B34" s="2"/>
      <c r="C34" s="2">
        <v>20.149999999999999</v>
      </c>
      <c r="D34" s="2">
        <v>25</v>
      </c>
      <c r="E34" s="6">
        <f t="shared" si="1"/>
        <v>0.80599999999999994</v>
      </c>
      <c r="F34" s="11">
        <f t="shared" si="0"/>
        <v>0.24069478908188602</v>
      </c>
      <c r="G34" s="6"/>
    </row>
    <row r="35" spans="1:7">
      <c r="A35" s="6" t="s">
        <v>38</v>
      </c>
      <c r="B35" s="2"/>
      <c r="C35" s="2">
        <v>19.350000000000001</v>
      </c>
      <c r="D35" s="2">
        <v>19.3</v>
      </c>
      <c r="E35" s="6">
        <f t="shared" si="1"/>
        <v>1.0025906735751295</v>
      </c>
      <c r="F35" s="11">
        <f t="shared" si="0"/>
        <v>-2.5839793281654533E-3</v>
      </c>
      <c r="G35" s="6"/>
    </row>
    <row r="36" spans="1:7">
      <c r="A36" s="6" t="s">
        <v>39</v>
      </c>
      <c r="B36" s="2"/>
      <c r="C36" s="2">
        <v>11</v>
      </c>
      <c r="D36" s="2">
        <v>6</v>
      </c>
      <c r="E36" s="6">
        <f t="shared" si="1"/>
        <v>1.8333333333333333</v>
      </c>
      <c r="F36" s="11">
        <f t="shared" si="0"/>
        <v>-0.45454545454545459</v>
      </c>
      <c r="G36" s="6"/>
    </row>
    <row r="37" spans="1:7">
      <c r="A37" s="6" t="s">
        <v>40</v>
      </c>
      <c r="B37" s="2"/>
      <c r="C37" s="2">
        <v>67</v>
      </c>
      <c r="D37" s="2">
        <v>65</v>
      </c>
      <c r="E37" s="6">
        <f t="shared" si="1"/>
        <v>1.0307692307692307</v>
      </c>
      <c r="F37" s="11">
        <f t="shared" si="0"/>
        <v>-2.9850746268656692E-2</v>
      </c>
      <c r="G37" s="6"/>
    </row>
    <row r="38" spans="1:7">
      <c r="A38" s="6" t="s">
        <v>41</v>
      </c>
      <c r="B38" s="2"/>
      <c r="C38" s="2">
        <v>20</v>
      </c>
      <c r="D38" s="2">
        <v>24</v>
      </c>
      <c r="E38" s="6">
        <f t="shared" si="1"/>
        <v>0.83333333333333337</v>
      </c>
      <c r="F38" s="11">
        <f t="shared" si="0"/>
        <v>0.19999999999999996</v>
      </c>
      <c r="G38" s="6"/>
    </row>
    <row r="39" spans="1:7">
      <c r="A39" s="6" t="s">
        <v>42</v>
      </c>
      <c r="B39" s="2"/>
      <c r="C39" s="2">
        <v>5.0999999999999996</v>
      </c>
      <c r="D39" s="2">
        <v>6</v>
      </c>
      <c r="E39" s="6">
        <f t="shared" si="1"/>
        <v>0.85</v>
      </c>
      <c r="F39" s="11">
        <f t="shared" si="0"/>
        <v>0.17647058823529416</v>
      </c>
      <c r="G39" s="6"/>
    </row>
    <row r="40" spans="1:7">
      <c r="A40" s="6" t="s">
        <v>43</v>
      </c>
      <c r="B40" s="2"/>
      <c r="C40" s="2">
        <v>15.3</v>
      </c>
      <c r="D40" s="2">
        <v>15.3</v>
      </c>
      <c r="E40" s="6">
        <f t="shared" si="1"/>
        <v>1</v>
      </c>
      <c r="F40" s="11">
        <f t="shared" si="0"/>
        <v>0</v>
      </c>
      <c r="G40" s="6"/>
    </row>
    <row r="41" spans="1:7">
      <c r="A41" s="6" t="s">
        <v>44</v>
      </c>
      <c r="B41" s="2"/>
      <c r="C41" s="2">
        <v>6.5</v>
      </c>
      <c r="D41" s="2">
        <v>6.5</v>
      </c>
      <c r="E41" s="6">
        <f t="shared" si="1"/>
        <v>1</v>
      </c>
      <c r="F41" s="11">
        <f t="shared" si="0"/>
        <v>0</v>
      </c>
      <c r="G41" s="6"/>
    </row>
    <row r="42" spans="1:7">
      <c r="A42" s="6" t="s">
        <v>45</v>
      </c>
      <c r="B42" s="2"/>
      <c r="C42" s="2">
        <v>20</v>
      </c>
      <c r="D42" s="2">
        <v>18.5</v>
      </c>
      <c r="E42" s="6">
        <f t="shared" si="1"/>
        <v>1.0810810810810811</v>
      </c>
      <c r="F42" s="11">
        <f t="shared" si="0"/>
        <v>-7.4999999999999956E-2</v>
      </c>
      <c r="G42" s="6"/>
    </row>
    <row r="43" spans="1:7">
      <c r="A43" s="6" t="s">
        <v>46</v>
      </c>
      <c r="B43" s="2"/>
      <c r="C43" s="2">
        <v>83</v>
      </c>
      <c r="D43" s="2">
        <v>83</v>
      </c>
      <c r="E43" s="6">
        <f t="shared" si="1"/>
        <v>1</v>
      </c>
      <c r="F43" s="11">
        <f t="shared" si="0"/>
        <v>0</v>
      </c>
      <c r="G43" s="6"/>
    </row>
    <row r="44" spans="1:7">
      <c r="A44" s="6" t="s">
        <v>47</v>
      </c>
      <c r="B44" s="2"/>
      <c r="C44" s="2">
        <v>11</v>
      </c>
      <c r="D44" s="2">
        <v>10</v>
      </c>
      <c r="E44" s="6">
        <f t="shared" si="1"/>
        <v>1.1000000000000001</v>
      </c>
      <c r="F44" s="11">
        <f t="shared" si="0"/>
        <v>-9.0909090909090939E-2</v>
      </c>
      <c r="G44" s="6"/>
    </row>
    <row r="45" spans="1:7">
      <c r="A45" s="6" t="s">
        <v>48</v>
      </c>
      <c r="B45" s="2"/>
      <c r="C45" s="2">
        <v>17.100000000000001</v>
      </c>
      <c r="D45" s="2">
        <v>17.149999999999999</v>
      </c>
      <c r="E45" s="6">
        <f t="shared" si="1"/>
        <v>0.99708454810495639</v>
      </c>
      <c r="F45" s="11">
        <f t="shared" si="0"/>
        <v>2.9239766081869956E-3</v>
      </c>
      <c r="G45" s="6"/>
    </row>
    <row r="46" spans="1:7">
      <c r="A46" s="6" t="s">
        <v>49</v>
      </c>
      <c r="B46" s="2"/>
      <c r="C46" s="2">
        <v>15.76</v>
      </c>
      <c r="D46" s="2">
        <v>15.76</v>
      </c>
      <c r="E46" s="6">
        <f t="shared" si="1"/>
        <v>1</v>
      </c>
      <c r="F46" s="11">
        <f t="shared" si="0"/>
        <v>0</v>
      </c>
      <c r="G46" s="6"/>
    </row>
    <row r="47" spans="1:7">
      <c r="A47" s="6" t="s">
        <v>50</v>
      </c>
      <c r="B47" s="2"/>
      <c r="C47" s="2">
        <v>12</v>
      </c>
      <c r="D47" s="2">
        <v>12</v>
      </c>
      <c r="E47" s="6">
        <f t="shared" si="1"/>
        <v>1</v>
      </c>
      <c r="F47" s="11">
        <f t="shared" si="0"/>
        <v>0</v>
      </c>
      <c r="G47" s="6"/>
    </row>
    <row r="48" spans="1:7">
      <c r="A48" s="6" t="s">
        <v>51</v>
      </c>
      <c r="B48" s="2"/>
      <c r="C48" s="2">
        <v>8</v>
      </c>
      <c r="D48" s="2">
        <v>8.5</v>
      </c>
      <c r="E48" s="6">
        <f t="shared" si="1"/>
        <v>0.94117647058823528</v>
      </c>
      <c r="F48" s="11">
        <f t="shared" si="0"/>
        <v>6.25E-2</v>
      </c>
      <c r="G48" s="6"/>
    </row>
    <row r="49" spans="1:7">
      <c r="A49" s="6" t="s">
        <v>52</v>
      </c>
      <c r="B49" s="2"/>
      <c r="C49" s="2">
        <v>12</v>
      </c>
      <c r="D49" s="2">
        <v>11</v>
      </c>
      <c r="E49" s="6">
        <f t="shared" si="1"/>
        <v>1.0909090909090908</v>
      </c>
      <c r="F49" s="11">
        <f t="shared" si="0"/>
        <v>-8.333333333333337E-2</v>
      </c>
      <c r="G49" s="6"/>
    </row>
    <row r="50" spans="1:7">
      <c r="A50" s="6" t="s">
        <v>53</v>
      </c>
      <c r="B50" s="2"/>
      <c r="C50" s="2">
        <v>10.45</v>
      </c>
      <c r="D50" s="2">
        <v>10.5</v>
      </c>
      <c r="E50" s="6">
        <f t="shared" si="1"/>
        <v>0.99523809523809514</v>
      </c>
      <c r="F50" s="11">
        <f t="shared" si="0"/>
        <v>4.784688995215447E-3</v>
      </c>
      <c r="G50" s="6"/>
    </row>
    <row r="51" spans="1:7">
      <c r="A51" s="6" t="s">
        <v>54</v>
      </c>
      <c r="B51" s="2"/>
      <c r="C51" s="2">
        <v>21.9</v>
      </c>
      <c r="D51" s="2">
        <v>23</v>
      </c>
      <c r="E51" s="6">
        <f t="shared" si="1"/>
        <v>0.9521739130434782</v>
      </c>
      <c r="F51" s="11">
        <f t="shared" si="0"/>
        <v>5.0228310502283158E-2</v>
      </c>
      <c r="G51" s="6"/>
    </row>
    <row r="52" spans="1:7">
      <c r="A52" s="6" t="s">
        <v>55</v>
      </c>
      <c r="B52" s="2"/>
      <c r="C52" s="2">
        <v>8.89</v>
      </c>
      <c r="D52" s="2">
        <v>8</v>
      </c>
      <c r="E52" s="6">
        <f t="shared" si="1"/>
        <v>1.1112500000000001</v>
      </c>
      <c r="F52" s="11">
        <f t="shared" si="0"/>
        <v>-0.1001124859392577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997.65</v>
      </c>
      <c r="D56" s="2">
        <f>SUM(D2:D55)</f>
        <v>998.40999999999985</v>
      </c>
      <c r="E56" s="6"/>
      <c r="F56" s="6"/>
      <c r="G56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32" workbookViewId="0">
      <selection activeCell="A54" sqref="A54"/>
    </sheetView>
  </sheetViews>
  <sheetFormatPr baseColWidth="10" defaultRowHeight="15"/>
  <cols>
    <col min="1" max="1" width="34.28515625" customWidth="1"/>
    <col min="3" max="4" width="14.7109375" bestFit="1" customWidth="1"/>
    <col min="5" max="5" width="0" hidden="1" customWidth="1"/>
  </cols>
  <sheetData>
    <row r="2" spans="1:6" ht="18.75">
      <c r="A2" s="5" t="s">
        <v>0</v>
      </c>
      <c r="B2" s="5" t="s">
        <v>1</v>
      </c>
      <c r="C2" s="7">
        <v>41731</v>
      </c>
      <c r="D2" s="7">
        <v>41759</v>
      </c>
      <c r="E2" s="5"/>
      <c r="F2" s="6"/>
    </row>
    <row r="3" spans="1:6">
      <c r="A3" s="6" t="s">
        <v>5</v>
      </c>
      <c r="B3" s="14"/>
      <c r="C3" s="2">
        <v>15.5</v>
      </c>
      <c r="D3" s="2">
        <v>15.5</v>
      </c>
      <c r="E3" s="12"/>
      <c r="F3" s="4">
        <f>D3/C3-1</f>
        <v>0</v>
      </c>
    </row>
    <row r="4" spans="1:6">
      <c r="A4" s="6" t="s">
        <v>6</v>
      </c>
      <c r="B4" s="2"/>
      <c r="C4" s="2">
        <v>6.5</v>
      </c>
      <c r="D4" s="2">
        <v>6.5</v>
      </c>
      <c r="E4" s="12"/>
      <c r="F4" s="4">
        <f t="shared" ref="F4:F53" si="0">D4/C4-1</f>
        <v>0</v>
      </c>
    </row>
    <row r="5" spans="1:6">
      <c r="A5" s="6" t="s">
        <v>7</v>
      </c>
      <c r="B5" s="2"/>
      <c r="C5" s="2">
        <v>18.149999999999999</v>
      </c>
      <c r="D5" s="2">
        <v>18.5</v>
      </c>
      <c r="E5" s="12"/>
      <c r="F5" s="4">
        <f t="shared" si="0"/>
        <v>1.9283746556473913E-2</v>
      </c>
    </row>
    <row r="6" spans="1:6">
      <c r="A6" s="6" t="s">
        <v>8</v>
      </c>
      <c r="B6" s="2"/>
      <c r="C6" s="2">
        <v>65</v>
      </c>
      <c r="D6" s="2">
        <v>60</v>
      </c>
      <c r="E6" s="12"/>
      <c r="F6" s="4">
        <f t="shared" si="0"/>
        <v>-7.6923076923076872E-2</v>
      </c>
    </row>
    <row r="7" spans="1:6">
      <c r="A7" s="6" t="s">
        <v>9</v>
      </c>
      <c r="B7" s="2"/>
      <c r="C7" s="2">
        <v>7.3</v>
      </c>
      <c r="D7" s="2">
        <v>7.3</v>
      </c>
      <c r="E7" s="12"/>
      <c r="F7" s="4">
        <f t="shared" si="0"/>
        <v>0</v>
      </c>
    </row>
    <row r="8" spans="1:6">
      <c r="A8" s="6" t="s">
        <v>10</v>
      </c>
      <c r="B8" s="2"/>
      <c r="C8" s="2">
        <v>15</v>
      </c>
      <c r="D8" s="2">
        <v>15</v>
      </c>
      <c r="E8" s="12"/>
      <c r="F8" s="4">
        <f t="shared" si="0"/>
        <v>0</v>
      </c>
    </row>
    <row r="9" spans="1:6">
      <c r="A9" s="6" t="s">
        <v>11</v>
      </c>
      <c r="B9" s="2"/>
      <c r="C9" s="2">
        <v>70</v>
      </c>
      <c r="D9" s="2">
        <v>73</v>
      </c>
      <c r="E9" s="12"/>
      <c r="F9" s="4">
        <f t="shared" si="0"/>
        <v>4.2857142857142927E-2</v>
      </c>
    </row>
    <row r="10" spans="1:6">
      <c r="A10" s="6" t="s">
        <v>12</v>
      </c>
      <c r="B10" s="2"/>
      <c r="C10" s="2">
        <v>24</v>
      </c>
      <c r="D10" s="2">
        <v>24</v>
      </c>
      <c r="E10" s="12"/>
      <c r="F10" s="4">
        <f t="shared" si="0"/>
        <v>0</v>
      </c>
    </row>
    <row r="11" spans="1:6">
      <c r="A11" s="6" t="s">
        <v>13</v>
      </c>
      <c r="B11" s="2"/>
      <c r="C11" s="2">
        <v>38.700000000000003</v>
      </c>
      <c r="D11" s="2">
        <v>39.799999999999997</v>
      </c>
      <c r="E11" s="12"/>
      <c r="F11" s="4">
        <f t="shared" si="0"/>
        <v>2.8423772609818876E-2</v>
      </c>
    </row>
    <row r="12" spans="1:6">
      <c r="A12" s="6" t="s">
        <v>14</v>
      </c>
      <c r="B12" s="2"/>
      <c r="C12" s="2">
        <v>26.06</v>
      </c>
      <c r="D12" s="2">
        <v>26.06</v>
      </c>
      <c r="E12" s="12"/>
      <c r="F12" s="4">
        <f t="shared" si="0"/>
        <v>0</v>
      </c>
    </row>
    <row r="13" spans="1:6">
      <c r="A13" s="6" t="s">
        <v>15</v>
      </c>
      <c r="B13" s="2"/>
      <c r="C13" s="2">
        <v>6.75</v>
      </c>
      <c r="D13" s="2">
        <v>6.75</v>
      </c>
      <c r="E13" s="12"/>
      <c r="F13" s="4">
        <f t="shared" si="0"/>
        <v>0</v>
      </c>
    </row>
    <row r="14" spans="1:6">
      <c r="A14" s="6" t="s">
        <v>16</v>
      </c>
      <c r="B14" s="2"/>
      <c r="C14" s="2">
        <v>19</v>
      </c>
      <c r="D14" s="2">
        <v>19</v>
      </c>
      <c r="E14" s="12"/>
      <c r="F14" s="4">
        <f t="shared" si="0"/>
        <v>0</v>
      </c>
    </row>
    <row r="15" spans="1:6">
      <c r="A15" s="6" t="s">
        <v>17</v>
      </c>
      <c r="B15" s="2"/>
      <c r="C15" s="2">
        <v>15.76</v>
      </c>
      <c r="D15" s="2">
        <v>15.76</v>
      </c>
      <c r="E15" s="12"/>
      <c r="F15" s="4">
        <f t="shared" si="0"/>
        <v>0</v>
      </c>
    </row>
    <row r="16" spans="1:6">
      <c r="A16" s="6" t="s">
        <v>18</v>
      </c>
      <c r="B16" s="2"/>
      <c r="C16" s="2">
        <v>6.1</v>
      </c>
      <c r="D16" s="2">
        <v>6.1</v>
      </c>
      <c r="E16" s="12"/>
      <c r="F16" s="4">
        <f t="shared" si="0"/>
        <v>0</v>
      </c>
    </row>
    <row r="17" spans="1:6">
      <c r="A17" s="6" t="s">
        <v>19</v>
      </c>
      <c r="B17" s="2"/>
      <c r="C17" s="2">
        <v>13.25</v>
      </c>
      <c r="D17" s="2">
        <v>13.25</v>
      </c>
      <c r="E17" s="12"/>
      <c r="F17" s="4">
        <f t="shared" si="0"/>
        <v>0</v>
      </c>
    </row>
    <row r="18" spans="1:6">
      <c r="A18" s="6" t="s">
        <v>20</v>
      </c>
      <c r="B18" s="2"/>
      <c r="C18" s="2">
        <v>12.1</v>
      </c>
      <c r="D18" s="2">
        <v>12.1</v>
      </c>
      <c r="E18" s="12"/>
      <c r="F18" s="4">
        <f t="shared" si="0"/>
        <v>0</v>
      </c>
    </row>
    <row r="19" spans="1:6">
      <c r="A19" s="6" t="s">
        <v>21</v>
      </c>
      <c r="B19" s="2"/>
      <c r="C19" s="2">
        <v>36</v>
      </c>
      <c r="D19" s="2">
        <v>36</v>
      </c>
      <c r="E19" s="12"/>
      <c r="F19" s="4">
        <f t="shared" si="0"/>
        <v>0</v>
      </c>
    </row>
    <row r="20" spans="1:6">
      <c r="A20" s="6" t="s">
        <v>22</v>
      </c>
      <c r="B20" s="2"/>
      <c r="C20" s="2">
        <v>10</v>
      </c>
      <c r="D20" s="2">
        <v>10</v>
      </c>
      <c r="E20" s="12"/>
      <c r="F20" s="4">
        <f t="shared" si="0"/>
        <v>0</v>
      </c>
    </row>
    <row r="21" spans="1:6">
      <c r="A21" s="6" t="s">
        <v>23</v>
      </c>
      <c r="B21" s="2"/>
      <c r="C21" s="2">
        <v>10</v>
      </c>
      <c r="D21" s="2">
        <v>10</v>
      </c>
      <c r="E21" s="12"/>
      <c r="F21" s="4">
        <f t="shared" si="0"/>
        <v>0</v>
      </c>
    </row>
    <row r="22" spans="1:6">
      <c r="A22" s="6" t="s">
        <v>24</v>
      </c>
      <c r="B22" s="2"/>
      <c r="C22" s="2">
        <v>19</v>
      </c>
      <c r="D22" s="2">
        <v>20</v>
      </c>
      <c r="E22" s="12"/>
      <c r="F22" s="4">
        <f t="shared" si="0"/>
        <v>5.2631578947368363E-2</v>
      </c>
    </row>
    <row r="23" spans="1:6">
      <c r="A23" s="6" t="s">
        <v>25</v>
      </c>
      <c r="B23" s="2"/>
      <c r="C23" s="2">
        <v>10.9</v>
      </c>
      <c r="D23" s="2">
        <v>11.25</v>
      </c>
      <c r="E23" s="12"/>
      <c r="F23" s="4">
        <f t="shared" si="0"/>
        <v>3.2110091743119185E-2</v>
      </c>
    </row>
    <row r="24" spans="1:6">
      <c r="A24" s="6" t="s">
        <v>26</v>
      </c>
      <c r="B24" s="2"/>
      <c r="C24" s="2">
        <v>20</v>
      </c>
      <c r="D24" s="2">
        <v>20</v>
      </c>
      <c r="E24" s="12"/>
      <c r="F24" s="4">
        <f t="shared" si="0"/>
        <v>0</v>
      </c>
    </row>
    <row r="25" spans="1:6">
      <c r="A25" s="6" t="s">
        <v>27</v>
      </c>
      <c r="B25" s="2"/>
      <c r="C25" s="2">
        <v>6.5</v>
      </c>
      <c r="D25" s="2">
        <v>6.5</v>
      </c>
      <c r="E25" s="12"/>
      <c r="F25" s="4">
        <f t="shared" si="0"/>
        <v>0</v>
      </c>
    </row>
    <row r="26" spans="1:6">
      <c r="A26" s="6" t="s">
        <v>28</v>
      </c>
      <c r="B26" s="2"/>
      <c r="C26" s="2">
        <v>27.15</v>
      </c>
      <c r="D26" s="2">
        <v>28</v>
      </c>
      <c r="E26" s="12"/>
      <c r="F26" s="4">
        <f t="shared" si="0"/>
        <v>3.130755064456725E-2</v>
      </c>
    </row>
    <row r="27" spans="1:6">
      <c r="A27" s="6" t="s">
        <v>29</v>
      </c>
      <c r="B27" s="2"/>
      <c r="C27" s="2">
        <v>16</v>
      </c>
      <c r="D27" s="2">
        <v>16</v>
      </c>
      <c r="E27" s="12"/>
      <c r="F27" s="4">
        <f t="shared" si="0"/>
        <v>0</v>
      </c>
    </row>
    <row r="28" spans="1:6">
      <c r="A28" s="6" t="s">
        <v>30</v>
      </c>
      <c r="B28" s="2"/>
      <c r="C28" s="2">
        <v>6.35</v>
      </c>
      <c r="D28" s="2">
        <v>6.35</v>
      </c>
      <c r="E28" s="12"/>
      <c r="F28" s="4">
        <f t="shared" si="0"/>
        <v>0</v>
      </c>
    </row>
    <row r="29" spans="1:6">
      <c r="A29" s="6" t="s">
        <v>31</v>
      </c>
      <c r="B29" s="2"/>
      <c r="C29" s="2">
        <v>7.15</v>
      </c>
      <c r="D29" s="2">
        <v>7.15</v>
      </c>
      <c r="E29" s="12"/>
      <c r="F29" s="4">
        <f t="shared" si="0"/>
        <v>0</v>
      </c>
    </row>
    <row r="30" spans="1:6">
      <c r="A30" s="6" t="s">
        <v>32</v>
      </c>
      <c r="B30" s="2"/>
      <c r="C30" s="2">
        <v>6.99</v>
      </c>
      <c r="D30" s="2">
        <v>6.9</v>
      </c>
      <c r="E30" s="12"/>
      <c r="F30" s="4">
        <f t="shared" si="0"/>
        <v>-1.2875536480686622E-2</v>
      </c>
    </row>
    <row r="31" spans="1:6">
      <c r="A31" s="6" t="s">
        <v>33</v>
      </c>
      <c r="B31" s="2"/>
      <c r="C31" s="2">
        <v>13</v>
      </c>
      <c r="D31" s="2">
        <v>13</v>
      </c>
      <c r="E31" s="12"/>
      <c r="F31" s="4">
        <f t="shared" si="0"/>
        <v>0</v>
      </c>
    </row>
    <row r="32" spans="1:6">
      <c r="A32" s="6" t="s">
        <v>34</v>
      </c>
      <c r="B32" s="2"/>
      <c r="C32" s="2">
        <v>11</v>
      </c>
      <c r="D32" s="2">
        <v>11.8</v>
      </c>
      <c r="E32" s="12"/>
      <c r="F32" s="4">
        <f t="shared" si="0"/>
        <v>7.2727272727272751E-2</v>
      </c>
    </row>
    <row r="33" spans="1:6">
      <c r="A33" s="6" t="s">
        <v>35</v>
      </c>
      <c r="B33" s="2"/>
      <c r="C33" s="2">
        <v>25</v>
      </c>
      <c r="D33" s="2">
        <v>25</v>
      </c>
      <c r="E33" s="12"/>
      <c r="F33" s="4">
        <f t="shared" si="0"/>
        <v>0</v>
      </c>
    </row>
    <row r="34" spans="1:6">
      <c r="A34" s="6" t="s">
        <v>36</v>
      </c>
      <c r="B34" s="2"/>
      <c r="C34" s="2">
        <v>10</v>
      </c>
      <c r="D34" s="2">
        <v>12</v>
      </c>
      <c r="E34" s="12"/>
      <c r="F34" s="4">
        <f t="shared" si="0"/>
        <v>0.19999999999999996</v>
      </c>
    </row>
    <row r="35" spans="1:6">
      <c r="A35" s="6" t="s">
        <v>37</v>
      </c>
      <c r="B35" s="2"/>
      <c r="C35" s="2">
        <v>31.85</v>
      </c>
      <c r="D35" s="2">
        <v>27</v>
      </c>
      <c r="E35" s="12"/>
      <c r="F35" s="4">
        <f t="shared" si="0"/>
        <v>-0.15227629513343799</v>
      </c>
    </row>
    <row r="36" spans="1:6">
      <c r="A36" s="6" t="s">
        <v>38</v>
      </c>
      <c r="B36" s="2"/>
      <c r="C36" s="2">
        <v>19.25</v>
      </c>
      <c r="D36" s="2">
        <v>19.5</v>
      </c>
      <c r="E36" s="12"/>
      <c r="F36" s="4">
        <f t="shared" si="0"/>
        <v>1.298701298701288E-2</v>
      </c>
    </row>
    <row r="37" spans="1:6">
      <c r="A37" s="6" t="s">
        <v>39</v>
      </c>
      <c r="B37" s="2"/>
      <c r="C37" s="2">
        <v>10</v>
      </c>
      <c r="D37" s="2">
        <v>6.5</v>
      </c>
      <c r="E37" s="12"/>
      <c r="F37" s="4">
        <f t="shared" si="0"/>
        <v>-0.35</v>
      </c>
    </row>
    <row r="38" spans="1:6">
      <c r="A38" s="6" t="s">
        <v>40</v>
      </c>
      <c r="B38" s="2"/>
      <c r="C38" s="2">
        <v>61</v>
      </c>
      <c r="D38" s="2">
        <v>63</v>
      </c>
      <c r="E38" s="12"/>
      <c r="F38" s="4">
        <f t="shared" si="0"/>
        <v>3.2786885245901676E-2</v>
      </c>
    </row>
    <row r="39" spans="1:6">
      <c r="A39" s="6" t="s">
        <v>41</v>
      </c>
      <c r="B39" s="2"/>
      <c r="C39" s="2">
        <v>20</v>
      </c>
      <c r="D39" s="2">
        <v>20</v>
      </c>
      <c r="E39" s="12"/>
      <c r="F39" s="4">
        <f t="shared" si="0"/>
        <v>0</v>
      </c>
    </row>
    <row r="40" spans="1:6">
      <c r="A40" s="6" t="s">
        <v>42</v>
      </c>
      <c r="B40" s="2"/>
      <c r="C40" s="2">
        <v>6</v>
      </c>
      <c r="D40" s="2">
        <v>7</v>
      </c>
      <c r="E40" s="12"/>
      <c r="F40" s="4">
        <f t="shared" si="0"/>
        <v>0.16666666666666674</v>
      </c>
    </row>
    <row r="41" spans="1:6">
      <c r="A41" s="6" t="s">
        <v>43</v>
      </c>
      <c r="B41" s="2"/>
      <c r="C41" s="2">
        <v>16</v>
      </c>
      <c r="D41" s="2">
        <v>18.739999999999998</v>
      </c>
      <c r="E41" s="12"/>
      <c r="F41" s="4">
        <f t="shared" si="0"/>
        <v>0.1712499999999999</v>
      </c>
    </row>
    <row r="42" spans="1:6">
      <c r="A42" s="6" t="s">
        <v>44</v>
      </c>
      <c r="B42" s="2"/>
      <c r="C42" s="2">
        <v>6.5</v>
      </c>
      <c r="D42" s="2">
        <v>6.5</v>
      </c>
      <c r="E42" s="12"/>
      <c r="F42" s="4">
        <f t="shared" si="0"/>
        <v>0</v>
      </c>
    </row>
    <row r="43" spans="1:6">
      <c r="A43" s="6" t="s">
        <v>45</v>
      </c>
      <c r="B43" s="2"/>
      <c r="C43" s="2">
        <v>19</v>
      </c>
      <c r="D43" s="2">
        <v>19</v>
      </c>
      <c r="E43" s="12"/>
      <c r="F43" s="4">
        <f t="shared" si="0"/>
        <v>0</v>
      </c>
    </row>
    <row r="44" spans="1:6">
      <c r="A44" s="6" t="s">
        <v>46</v>
      </c>
      <c r="B44" s="2"/>
      <c r="C44" s="2">
        <v>80.790000000000006</v>
      </c>
      <c r="D44" s="2">
        <v>83</v>
      </c>
      <c r="E44" s="12"/>
      <c r="F44" s="4">
        <f t="shared" si="0"/>
        <v>2.735487065230835E-2</v>
      </c>
    </row>
    <row r="45" spans="1:6">
      <c r="A45" s="6" t="s">
        <v>47</v>
      </c>
      <c r="B45" s="2"/>
      <c r="C45" s="2">
        <v>10.5</v>
      </c>
      <c r="D45" s="2">
        <v>10.5</v>
      </c>
      <c r="E45" s="12"/>
      <c r="F45" s="4">
        <f t="shared" si="0"/>
        <v>0</v>
      </c>
    </row>
    <row r="46" spans="1:6">
      <c r="A46" s="6" t="s">
        <v>48</v>
      </c>
      <c r="B46" s="2"/>
      <c r="C46" s="2">
        <v>17.350000000000001</v>
      </c>
      <c r="D46" s="2">
        <v>17.350000000000001</v>
      </c>
      <c r="E46" s="12"/>
      <c r="F46" s="4">
        <f t="shared" si="0"/>
        <v>0</v>
      </c>
    </row>
    <row r="47" spans="1:6">
      <c r="A47" s="6" t="s">
        <v>49</v>
      </c>
      <c r="B47" s="2"/>
      <c r="C47" s="2">
        <v>15.76</v>
      </c>
      <c r="D47" s="2">
        <v>15.76</v>
      </c>
      <c r="E47" s="12"/>
      <c r="F47" s="4">
        <f t="shared" si="0"/>
        <v>0</v>
      </c>
    </row>
    <row r="48" spans="1:6">
      <c r="A48" s="6" t="s">
        <v>50</v>
      </c>
      <c r="B48" s="2"/>
      <c r="C48" s="2">
        <v>14</v>
      </c>
      <c r="D48" s="2">
        <v>14</v>
      </c>
      <c r="E48" s="12"/>
      <c r="F48" s="4">
        <f t="shared" si="0"/>
        <v>0</v>
      </c>
    </row>
    <row r="49" spans="1:6">
      <c r="A49" s="6" t="s">
        <v>51</v>
      </c>
      <c r="B49" s="2"/>
      <c r="C49" s="2">
        <v>9</v>
      </c>
      <c r="D49" s="2">
        <v>8.5500000000000007</v>
      </c>
      <c r="E49" s="12"/>
      <c r="F49" s="4">
        <f t="shared" si="0"/>
        <v>-4.9999999999999933E-2</v>
      </c>
    </row>
    <row r="50" spans="1:6">
      <c r="A50" s="6" t="s">
        <v>52</v>
      </c>
      <c r="B50" s="2"/>
      <c r="C50" s="2">
        <v>12</v>
      </c>
      <c r="D50" s="2">
        <v>10</v>
      </c>
      <c r="E50" s="12"/>
      <c r="F50" s="4">
        <f t="shared" si="0"/>
        <v>-0.16666666666666663</v>
      </c>
    </row>
    <row r="51" spans="1:6">
      <c r="A51" s="6" t="s">
        <v>53</v>
      </c>
      <c r="B51" s="2"/>
      <c r="C51" s="2">
        <v>10</v>
      </c>
      <c r="D51" s="2">
        <v>10</v>
      </c>
      <c r="E51" s="12"/>
      <c r="F51" s="4">
        <f t="shared" si="0"/>
        <v>0</v>
      </c>
    </row>
    <row r="52" spans="1:6">
      <c r="A52" s="6" t="s">
        <v>54</v>
      </c>
      <c r="B52" s="2"/>
      <c r="C52" s="2">
        <v>26</v>
      </c>
      <c r="D52" s="2">
        <v>28</v>
      </c>
      <c r="E52" s="12"/>
      <c r="F52" s="4">
        <f t="shared" si="0"/>
        <v>7.6923076923076872E-2</v>
      </c>
    </row>
    <row r="53" spans="1:6">
      <c r="A53" s="6" t="s">
        <v>55</v>
      </c>
      <c r="B53" s="2"/>
      <c r="C53" s="2">
        <v>8</v>
      </c>
      <c r="D53" s="2">
        <v>8</v>
      </c>
      <c r="E53" s="12"/>
      <c r="F53" s="4">
        <f t="shared" si="0"/>
        <v>0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987.21</v>
      </c>
      <c r="D56" s="2">
        <f>SUM(D3:D55)</f>
        <v>990.97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opLeftCell="A36" workbookViewId="0">
      <selection activeCell="A57" sqref="A57"/>
    </sheetView>
  </sheetViews>
  <sheetFormatPr baseColWidth="10" defaultRowHeight="15"/>
  <cols>
    <col min="1" max="1" width="34.28515625" customWidth="1"/>
    <col min="3" max="4" width="14.7109375" bestFit="1" customWidth="1"/>
  </cols>
  <sheetData>
    <row r="2" spans="1:6" ht="18.75">
      <c r="A2" s="5" t="s">
        <v>0</v>
      </c>
      <c r="B2" s="5" t="s">
        <v>1</v>
      </c>
      <c r="C2" s="7">
        <v>41730</v>
      </c>
      <c r="D2" s="7">
        <v>41759</v>
      </c>
      <c r="E2" s="5"/>
      <c r="F2" s="6"/>
    </row>
    <row r="3" spans="1:6">
      <c r="A3" s="6" t="s">
        <v>5</v>
      </c>
      <c r="B3" s="14"/>
      <c r="C3" s="2">
        <v>15</v>
      </c>
      <c r="D3" s="2">
        <v>16</v>
      </c>
      <c r="E3" s="11">
        <f>D3/C3-1</f>
        <v>6.6666666666666652E-2</v>
      </c>
      <c r="F3" s="6"/>
    </row>
    <row r="4" spans="1:6">
      <c r="A4" s="6" t="s">
        <v>6</v>
      </c>
      <c r="B4" s="2"/>
      <c r="C4" s="2">
        <v>7.5</v>
      </c>
      <c r="D4" s="2">
        <v>7.5</v>
      </c>
      <c r="E4" s="11">
        <f t="shared" ref="E4:E53" si="0">D4/C4-1</f>
        <v>0</v>
      </c>
      <c r="F4" s="6"/>
    </row>
    <row r="5" spans="1:6">
      <c r="A5" s="6" t="s">
        <v>7</v>
      </c>
      <c r="B5" s="2"/>
      <c r="C5" s="2">
        <v>19</v>
      </c>
      <c r="D5" s="2">
        <v>19</v>
      </c>
      <c r="E5" s="11">
        <f t="shared" si="0"/>
        <v>0</v>
      </c>
      <c r="F5" s="6"/>
    </row>
    <row r="6" spans="1:6">
      <c r="A6" s="6" t="s">
        <v>8</v>
      </c>
      <c r="B6" s="2"/>
      <c r="C6" s="2">
        <v>65</v>
      </c>
      <c r="D6" s="2">
        <v>65</v>
      </c>
      <c r="E6" s="11">
        <f t="shared" si="0"/>
        <v>0</v>
      </c>
      <c r="F6" s="6"/>
    </row>
    <row r="7" spans="1:6">
      <c r="A7" s="6" t="s">
        <v>9</v>
      </c>
      <c r="B7" s="2"/>
      <c r="C7" s="2">
        <v>8.6</v>
      </c>
      <c r="D7" s="2">
        <v>10</v>
      </c>
      <c r="E7" s="11">
        <f t="shared" si="0"/>
        <v>0.16279069767441867</v>
      </c>
      <c r="F7" s="6"/>
    </row>
    <row r="8" spans="1:6">
      <c r="A8" s="6" t="s">
        <v>10</v>
      </c>
      <c r="B8" s="2"/>
      <c r="C8" s="2">
        <v>10</v>
      </c>
      <c r="D8" s="2">
        <v>13</v>
      </c>
      <c r="E8" s="11">
        <f t="shared" si="0"/>
        <v>0.30000000000000004</v>
      </c>
      <c r="F8" s="6"/>
    </row>
    <row r="9" spans="1:6">
      <c r="A9" s="6" t="s">
        <v>11</v>
      </c>
      <c r="B9" s="2"/>
      <c r="C9" s="2">
        <v>70</v>
      </c>
      <c r="D9" s="2">
        <v>70</v>
      </c>
      <c r="E9" s="11">
        <f t="shared" si="0"/>
        <v>0</v>
      </c>
      <c r="F9" s="6"/>
    </row>
    <row r="10" spans="1:6">
      <c r="A10" s="6" t="s">
        <v>12</v>
      </c>
      <c r="B10" s="2"/>
      <c r="C10" s="2">
        <v>24</v>
      </c>
      <c r="D10" s="2">
        <v>24</v>
      </c>
      <c r="E10" s="11">
        <f t="shared" si="0"/>
        <v>0</v>
      </c>
      <c r="F10" s="6"/>
    </row>
    <row r="11" spans="1:6">
      <c r="A11" s="6" t="s">
        <v>13</v>
      </c>
      <c r="B11" s="2"/>
      <c r="C11" s="2">
        <v>39</v>
      </c>
      <c r="D11" s="2">
        <v>39</v>
      </c>
      <c r="E11" s="11">
        <f t="shared" si="0"/>
        <v>0</v>
      </c>
      <c r="F11" s="6"/>
    </row>
    <row r="12" spans="1:6">
      <c r="A12" s="6" t="s">
        <v>14</v>
      </c>
      <c r="B12" s="2"/>
      <c r="C12" s="2">
        <v>36</v>
      </c>
      <c r="D12" s="2">
        <v>39</v>
      </c>
      <c r="E12" s="11">
        <f t="shared" si="0"/>
        <v>8.3333333333333259E-2</v>
      </c>
      <c r="F12" s="6"/>
    </row>
    <row r="13" spans="1:6">
      <c r="A13" s="6" t="s">
        <v>15</v>
      </c>
      <c r="B13" s="2"/>
      <c r="C13" s="2">
        <v>6</v>
      </c>
      <c r="D13" s="2">
        <v>6</v>
      </c>
      <c r="E13" s="11">
        <f t="shared" si="0"/>
        <v>0</v>
      </c>
      <c r="F13" s="6"/>
    </row>
    <row r="14" spans="1:6">
      <c r="A14" s="6" t="s">
        <v>16</v>
      </c>
      <c r="B14" s="2"/>
      <c r="C14" s="2">
        <v>19</v>
      </c>
      <c r="D14" s="2">
        <v>19</v>
      </c>
      <c r="E14" s="11">
        <f t="shared" si="0"/>
        <v>0</v>
      </c>
      <c r="F14" s="6"/>
    </row>
    <row r="15" spans="1:6">
      <c r="A15" s="6" t="s">
        <v>17</v>
      </c>
      <c r="B15" s="2"/>
      <c r="C15" s="2">
        <v>18.75</v>
      </c>
      <c r="D15" s="2">
        <v>18.75</v>
      </c>
      <c r="E15" s="11">
        <f t="shared" si="0"/>
        <v>0</v>
      </c>
      <c r="F15" s="6"/>
    </row>
    <row r="16" spans="1:6">
      <c r="A16" s="6" t="s">
        <v>18</v>
      </c>
      <c r="B16" s="2"/>
      <c r="C16" s="2">
        <v>13</v>
      </c>
      <c r="D16" s="2">
        <v>13</v>
      </c>
      <c r="E16" s="11">
        <f t="shared" si="0"/>
        <v>0</v>
      </c>
      <c r="F16" s="6"/>
    </row>
    <row r="17" spans="1:6">
      <c r="A17" s="6" t="s">
        <v>19</v>
      </c>
      <c r="B17" s="2"/>
      <c r="C17" s="2">
        <v>12</v>
      </c>
      <c r="D17" s="2">
        <v>12</v>
      </c>
      <c r="E17" s="11">
        <f t="shared" si="0"/>
        <v>0</v>
      </c>
      <c r="F17" s="6"/>
    </row>
    <row r="18" spans="1:6">
      <c r="A18" s="6" t="s">
        <v>20</v>
      </c>
      <c r="B18" s="2"/>
      <c r="C18" s="2">
        <v>15.5</v>
      </c>
      <c r="D18" s="2">
        <v>16</v>
      </c>
      <c r="E18" s="11">
        <f t="shared" si="0"/>
        <v>3.2258064516129004E-2</v>
      </c>
      <c r="F18" s="6"/>
    </row>
    <row r="19" spans="1:6">
      <c r="A19" s="6" t="s">
        <v>21</v>
      </c>
      <c r="B19" s="2"/>
      <c r="C19" s="2">
        <v>37</v>
      </c>
      <c r="D19" s="2">
        <v>37</v>
      </c>
      <c r="E19" s="11">
        <f t="shared" si="0"/>
        <v>0</v>
      </c>
      <c r="F19" s="6"/>
    </row>
    <row r="20" spans="1:6">
      <c r="A20" s="6" t="s">
        <v>22</v>
      </c>
      <c r="B20" s="2"/>
      <c r="C20" s="2">
        <v>10.5</v>
      </c>
      <c r="D20" s="2">
        <v>11</v>
      </c>
      <c r="E20" s="11">
        <f t="shared" si="0"/>
        <v>4.7619047619047672E-2</v>
      </c>
      <c r="F20" s="6"/>
    </row>
    <row r="21" spans="1:6">
      <c r="A21" s="6" t="s">
        <v>23</v>
      </c>
      <c r="B21" s="2"/>
      <c r="C21" s="2">
        <v>10.5</v>
      </c>
      <c r="D21" s="2">
        <v>11</v>
      </c>
      <c r="E21" s="11">
        <f t="shared" si="0"/>
        <v>4.7619047619047672E-2</v>
      </c>
      <c r="F21" s="6"/>
    </row>
    <row r="22" spans="1:6">
      <c r="A22" s="6" t="s">
        <v>24</v>
      </c>
      <c r="B22" s="2"/>
      <c r="C22" s="2">
        <v>24</v>
      </c>
      <c r="D22" s="2">
        <v>24</v>
      </c>
      <c r="E22" s="11">
        <f t="shared" si="0"/>
        <v>0</v>
      </c>
      <c r="F22" s="6"/>
    </row>
    <row r="23" spans="1:6">
      <c r="A23" s="6" t="s">
        <v>25</v>
      </c>
      <c r="B23" s="2"/>
      <c r="C23" s="2">
        <v>11</v>
      </c>
      <c r="D23" s="2">
        <v>11.5</v>
      </c>
      <c r="E23" s="11">
        <f t="shared" si="0"/>
        <v>4.5454545454545414E-2</v>
      </c>
      <c r="F23" s="6"/>
    </row>
    <row r="24" spans="1:6">
      <c r="A24" s="6" t="s">
        <v>26</v>
      </c>
      <c r="B24" s="2"/>
      <c r="C24" s="2">
        <v>15</v>
      </c>
      <c r="D24" s="2">
        <v>18</v>
      </c>
      <c r="E24" s="11">
        <f t="shared" si="0"/>
        <v>0.19999999999999996</v>
      </c>
      <c r="F24" s="6"/>
    </row>
    <row r="25" spans="1:6">
      <c r="A25" s="6" t="s">
        <v>27</v>
      </c>
      <c r="B25" s="2"/>
      <c r="C25" s="2">
        <v>5.25</v>
      </c>
      <c r="D25" s="2">
        <v>6</v>
      </c>
      <c r="E25" s="11">
        <f t="shared" si="0"/>
        <v>0.14285714285714279</v>
      </c>
      <c r="F25" s="6"/>
    </row>
    <row r="26" spans="1:6">
      <c r="A26" s="6" t="s">
        <v>28</v>
      </c>
      <c r="B26" s="2"/>
      <c r="C26" s="2">
        <v>28</v>
      </c>
      <c r="D26" s="2">
        <v>28</v>
      </c>
      <c r="E26" s="11">
        <f t="shared" si="0"/>
        <v>0</v>
      </c>
      <c r="F26" s="6"/>
    </row>
    <row r="27" spans="1:6">
      <c r="A27" s="6" t="s">
        <v>29</v>
      </c>
      <c r="B27" s="2"/>
      <c r="C27" s="2">
        <v>16</v>
      </c>
      <c r="D27" s="2">
        <v>16</v>
      </c>
      <c r="E27" s="11">
        <f t="shared" si="0"/>
        <v>0</v>
      </c>
      <c r="F27" s="6"/>
    </row>
    <row r="28" spans="1:6">
      <c r="A28" s="6" t="s">
        <v>30</v>
      </c>
      <c r="B28" s="2"/>
      <c r="C28" s="2">
        <v>6.5</v>
      </c>
      <c r="D28" s="2">
        <v>6.5</v>
      </c>
      <c r="E28" s="11">
        <f t="shared" si="0"/>
        <v>0</v>
      </c>
      <c r="F28" s="6"/>
    </row>
    <row r="29" spans="1:6">
      <c r="A29" s="6" t="s">
        <v>31</v>
      </c>
      <c r="B29" s="2"/>
      <c r="C29" s="2">
        <v>5.5</v>
      </c>
      <c r="D29" s="2">
        <v>5.5</v>
      </c>
      <c r="E29" s="11">
        <f t="shared" si="0"/>
        <v>0</v>
      </c>
      <c r="F29" s="6"/>
    </row>
    <row r="30" spans="1:6">
      <c r="A30" s="6" t="s">
        <v>32</v>
      </c>
      <c r="B30" s="2"/>
      <c r="C30" s="2">
        <v>10</v>
      </c>
      <c r="D30" s="2">
        <v>8</v>
      </c>
      <c r="E30" s="11">
        <f t="shared" si="0"/>
        <v>-0.19999999999999996</v>
      </c>
      <c r="F30" s="6"/>
    </row>
    <row r="31" spans="1:6">
      <c r="A31" s="6" t="s">
        <v>33</v>
      </c>
      <c r="B31" s="2"/>
      <c r="C31" s="2">
        <v>14.5</v>
      </c>
      <c r="D31" s="2">
        <v>10.5</v>
      </c>
      <c r="E31" s="11">
        <f t="shared" si="0"/>
        <v>-0.27586206896551724</v>
      </c>
      <c r="F31" s="6"/>
    </row>
    <row r="32" spans="1:6">
      <c r="A32" s="6" t="s">
        <v>34</v>
      </c>
      <c r="B32" s="2"/>
      <c r="C32" s="2">
        <v>12</v>
      </c>
      <c r="D32" s="2">
        <v>12</v>
      </c>
      <c r="E32" s="11">
        <f t="shared" si="0"/>
        <v>0</v>
      </c>
      <c r="F32" s="6"/>
    </row>
    <row r="33" spans="1:6">
      <c r="A33" s="6" t="s">
        <v>35</v>
      </c>
      <c r="B33" s="2"/>
      <c r="C33" s="2">
        <v>30</v>
      </c>
      <c r="D33" s="2">
        <v>25</v>
      </c>
      <c r="E33" s="11">
        <f t="shared" si="0"/>
        <v>-0.16666666666666663</v>
      </c>
      <c r="F33" s="6"/>
    </row>
    <row r="34" spans="1:6">
      <c r="A34" s="6" t="s">
        <v>36</v>
      </c>
      <c r="B34" s="2"/>
      <c r="C34" s="2">
        <v>12</v>
      </c>
      <c r="D34" s="2">
        <v>15</v>
      </c>
      <c r="E34" s="11">
        <f t="shared" si="0"/>
        <v>0.25</v>
      </c>
      <c r="F34" s="6"/>
    </row>
    <row r="35" spans="1:6">
      <c r="A35" s="6" t="s">
        <v>37</v>
      </c>
      <c r="B35" s="2"/>
      <c r="C35" s="2">
        <v>34</v>
      </c>
      <c r="D35" s="2">
        <v>34</v>
      </c>
      <c r="E35" s="11">
        <f t="shared" si="0"/>
        <v>0</v>
      </c>
      <c r="F35" s="6"/>
    </row>
    <row r="36" spans="1:6">
      <c r="A36" s="6" t="s">
        <v>38</v>
      </c>
      <c r="B36" s="2"/>
      <c r="C36" s="2">
        <v>19</v>
      </c>
      <c r="D36" s="2">
        <v>21</v>
      </c>
      <c r="E36" s="11">
        <f t="shared" si="0"/>
        <v>0.10526315789473695</v>
      </c>
      <c r="F36" s="6"/>
    </row>
    <row r="37" spans="1:6">
      <c r="A37" s="6" t="s">
        <v>39</v>
      </c>
      <c r="B37" s="2"/>
      <c r="C37" s="2">
        <v>6</v>
      </c>
      <c r="D37" s="2">
        <v>6</v>
      </c>
      <c r="E37" s="11">
        <f t="shared" si="0"/>
        <v>0</v>
      </c>
      <c r="F37" s="6"/>
    </row>
    <row r="38" spans="1:6">
      <c r="A38" s="6" t="s">
        <v>40</v>
      </c>
      <c r="B38" s="2"/>
      <c r="C38" s="2">
        <v>67</v>
      </c>
      <c r="D38" s="2">
        <v>68</v>
      </c>
      <c r="E38" s="11">
        <f t="shared" si="0"/>
        <v>1.4925373134328401E-2</v>
      </c>
      <c r="F38" s="6"/>
    </row>
    <row r="39" spans="1:6">
      <c r="A39" s="6" t="s">
        <v>41</v>
      </c>
      <c r="B39" s="2"/>
      <c r="C39" s="2">
        <v>24</v>
      </c>
      <c r="D39" s="2">
        <v>24</v>
      </c>
      <c r="E39" s="11">
        <f t="shared" si="0"/>
        <v>0</v>
      </c>
      <c r="F39" s="6"/>
    </row>
    <row r="40" spans="1:6">
      <c r="A40" s="6" t="s">
        <v>42</v>
      </c>
      <c r="B40" s="2"/>
      <c r="C40" s="2">
        <v>5</v>
      </c>
      <c r="D40" s="2">
        <v>6</v>
      </c>
      <c r="E40" s="11">
        <f t="shared" si="0"/>
        <v>0.19999999999999996</v>
      </c>
      <c r="F40" s="6"/>
    </row>
    <row r="41" spans="1:6">
      <c r="A41" s="6" t="s">
        <v>43</v>
      </c>
      <c r="B41" s="2"/>
      <c r="C41" s="2">
        <v>18</v>
      </c>
      <c r="D41" s="2">
        <v>24</v>
      </c>
      <c r="E41" s="11">
        <f t="shared" si="0"/>
        <v>0.33333333333333326</v>
      </c>
      <c r="F41" s="6"/>
    </row>
    <row r="42" spans="1:6">
      <c r="A42" s="6" t="s">
        <v>44</v>
      </c>
      <c r="B42" s="2"/>
      <c r="C42" s="2">
        <v>8.5</v>
      </c>
      <c r="D42" s="2">
        <v>8.5</v>
      </c>
      <c r="E42" s="11">
        <f t="shared" si="0"/>
        <v>0</v>
      </c>
      <c r="F42" s="6"/>
    </row>
    <row r="43" spans="1:6">
      <c r="A43" s="6" t="s">
        <v>45</v>
      </c>
      <c r="B43" s="2"/>
      <c r="C43" s="2">
        <v>19</v>
      </c>
      <c r="D43" s="2">
        <v>19</v>
      </c>
      <c r="E43" s="11">
        <f t="shared" si="0"/>
        <v>0</v>
      </c>
      <c r="F43" s="6"/>
    </row>
    <row r="44" spans="1:6">
      <c r="A44" s="6" t="s">
        <v>46</v>
      </c>
      <c r="B44" s="2"/>
      <c r="C44" s="2">
        <v>81</v>
      </c>
      <c r="D44" s="2">
        <v>81</v>
      </c>
      <c r="E44" s="11">
        <f t="shared" si="0"/>
        <v>0</v>
      </c>
      <c r="F44" s="6"/>
    </row>
    <row r="45" spans="1:6">
      <c r="A45" s="6" t="s">
        <v>47</v>
      </c>
      <c r="B45" s="2"/>
      <c r="C45" s="2">
        <v>7.5</v>
      </c>
      <c r="D45" s="2">
        <v>7.5</v>
      </c>
      <c r="E45" s="11">
        <f t="shared" si="0"/>
        <v>0</v>
      </c>
      <c r="F45" s="6"/>
    </row>
    <row r="46" spans="1:6">
      <c r="A46" s="6" t="s">
        <v>48</v>
      </c>
      <c r="B46" s="2"/>
      <c r="C46" s="2">
        <v>16.5</v>
      </c>
      <c r="D46" s="2">
        <v>18</v>
      </c>
      <c r="E46" s="11">
        <f t="shared" si="0"/>
        <v>9.0909090909090828E-2</v>
      </c>
      <c r="F46" s="6"/>
    </row>
    <row r="47" spans="1:6">
      <c r="A47" s="6" t="s">
        <v>49</v>
      </c>
      <c r="B47" s="2"/>
      <c r="C47" s="2">
        <v>18.75</v>
      </c>
      <c r="D47" s="2">
        <v>18.75</v>
      </c>
      <c r="E47" s="11">
        <f t="shared" si="0"/>
        <v>0</v>
      </c>
      <c r="F47" s="6"/>
    </row>
    <row r="48" spans="1:6">
      <c r="A48" s="6" t="s">
        <v>50</v>
      </c>
      <c r="B48" s="2"/>
      <c r="C48" s="2">
        <v>7.5</v>
      </c>
      <c r="D48" s="2">
        <v>7.5</v>
      </c>
      <c r="E48" s="11">
        <f t="shared" si="0"/>
        <v>0</v>
      </c>
      <c r="F48" s="6"/>
    </row>
    <row r="49" spans="1:6">
      <c r="A49" s="6" t="s">
        <v>51</v>
      </c>
      <c r="B49" s="2"/>
      <c r="C49" s="2">
        <v>9</v>
      </c>
      <c r="D49" s="2">
        <v>9</v>
      </c>
      <c r="E49" s="11">
        <f t="shared" si="0"/>
        <v>0</v>
      </c>
      <c r="F49" s="6"/>
    </row>
    <row r="50" spans="1:6">
      <c r="A50" s="6" t="s">
        <v>52</v>
      </c>
      <c r="B50" s="2"/>
      <c r="C50" s="2">
        <v>15</v>
      </c>
      <c r="D50" s="2">
        <v>10</v>
      </c>
      <c r="E50" s="11">
        <f t="shared" si="0"/>
        <v>-0.33333333333333337</v>
      </c>
      <c r="F50" s="6"/>
    </row>
    <row r="51" spans="1:6">
      <c r="A51" s="6" t="s">
        <v>53</v>
      </c>
      <c r="B51" s="2"/>
      <c r="C51" s="2">
        <v>8.5</v>
      </c>
      <c r="D51" s="2">
        <v>9</v>
      </c>
      <c r="E51" s="11">
        <f t="shared" si="0"/>
        <v>5.8823529411764719E-2</v>
      </c>
      <c r="F51" s="6"/>
    </row>
    <row r="52" spans="1:6">
      <c r="A52" s="6" t="s">
        <v>54</v>
      </c>
      <c r="B52" s="2"/>
      <c r="C52" s="2">
        <v>40</v>
      </c>
      <c r="D52" s="2">
        <v>46</v>
      </c>
      <c r="E52" s="11">
        <f t="shared" si="0"/>
        <v>0.14999999999999991</v>
      </c>
      <c r="F52" s="6"/>
    </row>
    <row r="53" spans="1:6">
      <c r="A53" s="6" t="s">
        <v>55</v>
      </c>
      <c r="B53" s="2"/>
      <c r="C53" s="2">
        <v>9</v>
      </c>
      <c r="D53" s="2">
        <v>8</v>
      </c>
      <c r="E53" s="11">
        <f t="shared" si="0"/>
        <v>-0.11111111111111116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59</v>
      </c>
      <c r="B57" s="6"/>
      <c r="C57" s="2">
        <f>SUM(C3:C56)</f>
        <v>1039.3499999999999</v>
      </c>
      <c r="D57" s="2">
        <f>SUM(D3:D56)</f>
        <v>1057.5</v>
      </c>
      <c r="E57" s="6"/>
      <c r="F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35" workbookViewId="0">
      <selection activeCell="D53" sqref="D53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7" ht="18.75">
      <c r="A1" s="5" t="s">
        <v>0</v>
      </c>
      <c r="B1" s="2" t="s">
        <v>57</v>
      </c>
      <c r="C1" s="7">
        <v>41731</v>
      </c>
      <c r="D1" s="7">
        <v>41759</v>
      </c>
      <c r="E1" s="5"/>
      <c r="F1" s="6"/>
      <c r="G1" s="6"/>
    </row>
    <row r="2" spans="1:7">
      <c r="A2" s="6" t="s">
        <v>5</v>
      </c>
      <c r="B2" s="14"/>
      <c r="C2" s="15">
        <v>15.5</v>
      </c>
      <c r="D2" s="15">
        <v>15.5</v>
      </c>
      <c r="E2" s="8">
        <f>D2/C2-1</f>
        <v>0</v>
      </c>
      <c r="F2" s="6"/>
      <c r="G2" s="6"/>
    </row>
    <row r="3" spans="1:7">
      <c r="A3" s="6" t="s">
        <v>6</v>
      </c>
      <c r="B3" s="2"/>
      <c r="C3" s="2">
        <v>6.25</v>
      </c>
      <c r="D3" s="2">
        <v>6.5</v>
      </c>
      <c r="E3" s="8">
        <f t="shared" ref="E3:E52" si="0">D3/C3-1</f>
        <v>4.0000000000000036E-2</v>
      </c>
      <c r="F3" s="6"/>
      <c r="G3" s="6"/>
    </row>
    <row r="4" spans="1:7">
      <c r="A4" s="6" t="s">
        <v>7</v>
      </c>
      <c r="B4" s="2"/>
      <c r="C4" s="2">
        <v>19.149999999999999</v>
      </c>
      <c r="D4" s="2">
        <v>19.149999999999999</v>
      </c>
      <c r="E4" s="8">
        <f t="shared" si="0"/>
        <v>0</v>
      </c>
      <c r="F4" s="6"/>
      <c r="G4" s="6"/>
    </row>
    <row r="5" spans="1:7">
      <c r="A5" s="6" t="s">
        <v>8</v>
      </c>
      <c r="B5" s="2"/>
      <c r="C5" s="2">
        <v>56</v>
      </c>
      <c r="D5" s="2">
        <v>58</v>
      </c>
      <c r="E5" s="8">
        <f t="shared" si="0"/>
        <v>3.5714285714285809E-2</v>
      </c>
      <c r="F5" s="6"/>
      <c r="G5" s="6"/>
    </row>
    <row r="6" spans="1:7">
      <c r="A6" s="6" t="s">
        <v>9</v>
      </c>
      <c r="B6" s="2"/>
      <c r="C6" s="2">
        <v>7.3</v>
      </c>
      <c r="D6" s="2">
        <v>6.25</v>
      </c>
      <c r="E6" s="8">
        <f t="shared" si="0"/>
        <v>-0.14383561643835618</v>
      </c>
      <c r="F6" s="6"/>
      <c r="G6" s="6"/>
    </row>
    <row r="7" spans="1:7">
      <c r="A7" s="6" t="s">
        <v>10</v>
      </c>
      <c r="B7" s="2"/>
      <c r="C7" s="2">
        <v>14</v>
      </c>
      <c r="D7" s="2">
        <v>11.99</v>
      </c>
      <c r="E7" s="8">
        <f t="shared" si="0"/>
        <v>-0.14357142857142857</v>
      </c>
      <c r="F7" s="6"/>
      <c r="G7" s="6"/>
    </row>
    <row r="8" spans="1:7">
      <c r="A8" s="6" t="s">
        <v>11</v>
      </c>
      <c r="B8" s="2"/>
      <c r="C8" s="2">
        <v>63</v>
      </c>
      <c r="D8" s="2">
        <v>63</v>
      </c>
      <c r="E8" s="8">
        <f t="shared" si="0"/>
        <v>0</v>
      </c>
      <c r="F8" s="6"/>
      <c r="G8" s="6"/>
    </row>
    <row r="9" spans="1:7">
      <c r="A9" s="6" t="s">
        <v>12</v>
      </c>
      <c r="B9" s="2"/>
      <c r="C9" s="2">
        <v>23.99</v>
      </c>
      <c r="D9" s="2">
        <v>23.69</v>
      </c>
      <c r="E9" s="8">
        <f t="shared" si="0"/>
        <v>-1.2505210504376696E-2</v>
      </c>
      <c r="F9" s="6"/>
      <c r="G9" s="6"/>
    </row>
    <row r="10" spans="1:7">
      <c r="A10" s="6" t="s">
        <v>13</v>
      </c>
      <c r="B10" s="2"/>
      <c r="C10" s="2">
        <v>38.99</v>
      </c>
      <c r="D10" s="2">
        <v>38.99</v>
      </c>
      <c r="E10" s="8">
        <f t="shared" si="0"/>
        <v>0</v>
      </c>
      <c r="F10" s="6"/>
      <c r="G10" s="6"/>
    </row>
    <row r="11" spans="1:7">
      <c r="A11" s="6" t="s">
        <v>14</v>
      </c>
      <c r="B11" s="2"/>
      <c r="C11" s="2">
        <v>26</v>
      </c>
      <c r="D11" s="2">
        <v>26.05</v>
      </c>
      <c r="E11" s="8">
        <f t="shared" si="0"/>
        <v>1.9230769230769162E-3</v>
      </c>
      <c r="F11" s="6"/>
      <c r="G11" s="6"/>
    </row>
    <row r="12" spans="1:7">
      <c r="A12" s="6" t="s">
        <v>15</v>
      </c>
      <c r="B12" s="2"/>
      <c r="C12" s="2">
        <v>6.75</v>
      </c>
      <c r="D12" s="2">
        <v>6.49</v>
      </c>
      <c r="E12" s="8">
        <f t="shared" si="0"/>
        <v>-3.8518518518518507E-2</v>
      </c>
      <c r="F12" s="6"/>
      <c r="G12" s="6"/>
    </row>
    <row r="13" spans="1:7">
      <c r="A13" s="6" t="s">
        <v>16</v>
      </c>
      <c r="B13" s="2"/>
      <c r="C13" s="2">
        <v>18.2</v>
      </c>
      <c r="D13" s="2">
        <v>18.2</v>
      </c>
      <c r="E13" s="8">
        <f t="shared" si="0"/>
        <v>0</v>
      </c>
      <c r="F13" s="6"/>
      <c r="G13" s="6"/>
    </row>
    <row r="14" spans="1:7">
      <c r="A14" s="6" t="s">
        <v>17</v>
      </c>
      <c r="B14" s="2"/>
      <c r="C14" s="2">
        <v>15.76</v>
      </c>
      <c r="D14" s="2">
        <v>15.86</v>
      </c>
      <c r="E14" s="8">
        <f t="shared" si="0"/>
        <v>6.345177664974555E-3</v>
      </c>
      <c r="F14" s="6"/>
      <c r="G14" s="6"/>
    </row>
    <row r="15" spans="1:7">
      <c r="A15" s="6" t="s">
        <v>18</v>
      </c>
      <c r="B15" s="2"/>
      <c r="C15" s="2">
        <v>11.24</v>
      </c>
      <c r="D15" s="2">
        <v>11.24</v>
      </c>
      <c r="E15" s="8">
        <f t="shared" si="0"/>
        <v>0</v>
      </c>
      <c r="F15" s="6"/>
      <c r="G15" s="6"/>
    </row>
    <row r="16" spans="1:7">
      <c r="A16" s="6" t="s">
        <v>19</v>
      </c>
      <c r="B16" s="2"/>
      <c r="C16" s="2">
        <v>13.25</v>
      </c>
      <c r="D16" s="2">
        <v>13.25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12.8</v>
      </c>
      <c r="D17" s="2">
        <v>12.1</v>
      </c>
      <c r="E17" s="8">
        <f t="shared" si="0"/>
        <v>-5.4687500000000111E-2</v>
      </c>
      <c r="F17" s="6"/>
      <c r="G17" s="6"/>
    </row>
    <row r="18" spans="1:7">
      <c r="A18" s="6" t="s">
        <v>21</v>
      </c>
      <c r="B18" s="2"/>
      <c r="C18" s="2">
        <v>32.99</v>
      </c>
      <c r="D18" s="2">
        <v>34.99</v>
      </c>
      <c r="E18" s="8">
        <f t="shared" si="0"/>
        <v>6.0624431645953214E-2</v>
      </c>
      <c r="F18" s="6"/>
      <c r="G18" s="6"/>
    </row>
    <row r="19" spans="1:7">
      <c r="A19" s="6" t="s">
        <v>22</v>
      </c>
      <c r="B19" s="2"/>
      <c r="C19" s="2">
        <v>9.65</v>
      </c>
      <c r="D19" s="2">
        <v>9.65</v>
      </c>
      <c r="E19" s="8">
        <f t="shared" si="0"/>
        <v>0</v>
      </c>
      <c r="F19" s="6"/>
      <c r="G19" s="6"/>
    </row>
    <row r="20" spans="1:7">
      <c r="A20" s="6" t="s">
        <v>23</v>
      </c>
      <c r="B20" s="2"/>
      <c r="C20" s="2">
        <v>9.6999999999999993</v>
      </c>
      <c r="D20" s="2">
        <v>9.6999999999999993</v>
      </c>
      <c r="E20" s="8">
        <f t="shared" si="0"/>
        <v>0</v>
      </c>
      <c r="F20" s="6"/>
      <c r="G20" s="6"/>
    </row>
    <row r="21" spans="1:7">
      <c r="A21" s="6" t="s">
        <v>24</v>
      </c>
      <c r="B21" s="2"/>
      <c r="C21" s="2">
        <v>18.899999999999999</v>
      </c>
      <c r="D21" s="2">
        <v>18.899999999999999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11.19</v>
      </c>
      <c r="D22" s="2">
        <v>11.19</v>
      </c>
      <c r="E22" s="8">
        <f t="shared" si="0"/>
        <v>0</v>
      </c>
      <c r="F22" s="6"/>
      <c r="G22" s="6"/>
    </row>
    <row r="23" spans="1:7">
      <c r="A23" s="6" t="s">
        <v>26</v>
      </c>
      <c r="B23" s="2"/>
      <c r="C23" s="2">
        <v>16.989999999999998</v>
      </c>
      <c r="D23" s="2">
        <v>17.149999999999999</v>
      </c>
      <c r="E23" s="8">
        <f t="shared" si="0"/>
        <v>9.4173042966450016E-3</v>
      </c>
      <c r="F23" s="6"/>
      <c r="G23" s="6"/>
    </row>
    <row r="24" spans="1:7">
      <c r="A24" s="6" t="s">
        <v>27</v>
      </c>
      <c r="B24" s="2"/>
      <c r="C24" s="2">
        <v>4.5</v>
      </c>
      <c r="D24" s="2">
        <v>5.45</v>
      </c>
      <c r="E24" s="8">
        <f t="shared" si="0"/>
        <v>0.21111111111111125</v>
      </c>
      <c r="F24" s="6"/>
      <c r="G24" s="6"/>
    </row>
    <row r="25" spans="1:7">
      <c r="A25" s="6" t="s">
        <v>28</v>
      </c>
      <c r="B25" s="2"/>
      <c r="C25" s="2">
        <v>24.75</v>
      </c>
      <c r="D25" s="2">
        <v>25.99</v>
      </c>
      <c r="E25" s="8">
        <f t="shared" si="0"/>
        <v>5.010101010100998E-2</v>
      </c>
      <c r="F25" s="6"/>
      <c r="G25" s="6"/>
    </row>
    <row r="26" spans="1:7">
      <c r="A26" s="6" t="s">
        <v>29</v>
      </c>
      <c r="B26" s="2"/>
      <c r="C26" s="2">
        <v>17.989999999999998</v>
      </c>
      <c r="D26" s="2">
        <v>17.989999999999998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5.79</v>
      </c>
      <c r="D27" s="2">
        <v>5.79</v>
      </c>
      <c r="E27" s="8">
        <f t="shared" si="0"/>
        <v>0</v>
      </c>
      <c r="F27" s="6"/>
      <c r="G27" s="6"/>
    </row>
    <row r="28" spans="1:7">
      <c r="A28" s="6" t="s">
        <v>31</v>
      </c>
      <c r="B28" s="2"/>
      <c r="C28" s="2">
        <v>6.75</v>
      </c>
      <c r="D28" s="2">
        <v>6.75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6.99</v>
      </c>
      <c r="D29" s="2">
        <v>6.99</v>
      </c>
      <c r="E29" s="8">
        <f t="shared" si="0"/>
        <v>0</v>
      </c>
      <c r="F29" s="6"/>
      <c r="G29" s="6"/>
    </row>
    <row r="30" spans="1:7">
      <c r="A30" s="6" t="s">
        <v>33</v>
      </c>
      <c r="B30" s="2"/>
      <c r="C30" s="2">
        <v>12.99</v>
      </c>
      <c r="D30" s="2">
        <v>12.99</v>
      </c>
      <c r="E30" s="8">
        <f t="shared" si="0"/>
        <v>0</v>
      </c>
      <c r="F30" s="6"/>
      <c r="G30" s="6"/>
    </row>
    <row r="31" spans="1:7">
      <c r="A31" s="6" t="s">
        <v>34</v>
      </c>
      <c r="B31" s="2"/>
      <c r="C31" s="2">
        <v>11.99</v>
      </c>
      <c r="D31" s="2">
        <v>9.99</v>
      </c>
      <c r="E31" s="8">
        <f t="shared" si="0"/>
        <v>-0.16680567139282731</v>
      </c>
      <c r="F31" s="6"/>
      <c r="G31" s="6"/>
    </row>
    <row r="32" spans="1:7">
      <c r="A32" s="6" t="s">
        <v>35</v>
      </c>
      <c r="B32" s="2"/>
      <c r="C32" s="2">
        <v>25.65</v>
      </c>
      <c r="D32" s="2">
        <v>26.99</v>
      </c>
      <c r="E32" s="8">
        <f t="shared" si="0"/>
        <v>5.22417153996102E-2</v>
      </c>
      <c r="F32" s="6"/>
      <c r="G32" s="6"/>
    </row>
    <row r="33" spans="1:7">
      <c r="A33" s="6" t="s">
        <v>36</v>
      </c>
      <c r="B33" s="2"/>
      <c r="C33" s="2">
        <v>11.99</v>
      </c>
      <c r="D33" s="2">
        <v>12.99</v>
      </c>
      <c r="E33" s="8">
        <f t="shared" si="0"/>
        <v>8.3402835696413602E-2</v>
      </c>
      <c r="F33" s="6"/>
      <c r="G33" s="6"/>
    </row>
    <row r="34" spans="1:7">
      <c r="A34" s="6" t="s">
        <v>37</v>
      </c>
      <c r="B34" s="2"/>
      <c r="C34" s="2">
        <v>31.45</v>
      </c>
      <c r="D34" s="2">
        <v>31.45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19.05</v>
      </c>
      <c r="D35" s="2">
        <v>19.25</v>
      </c>
      <c r="E35" s="8">
        <f t="shared" si="0"/>
        <v>1.049868766404205E-2</v>
      </c>
      <c r="F35" s="6"/>
      <c r="G35" s="6"/>
    </row>
    <row r="36" spans="1:7">
      <c r="A36" s="6" t="s">
        <v>39</v>
      </c>
      <c r="B36" s="2"/>
      <c r="C36" s="2">
        <v>9.99</v>
      </c>
      <c r="D36" s="2">
        <v>6.99</v>
      </c>
      <c r="E36" s="8">
        <f t="shared" si="0"/>
        <v>-0.3003003003003003</v>
      </c>
      <c r="F36" s="6"/>
      <c r="G36" s="6"/>
    </row>
    <row r="37" spans="1:7">
      <c r="A37" s="6" t="s">
        <v>40</v>
      </c>
      <c r="B37" s="2"/>
      <c r="C37" s="2">
        <v>53</v>
      </c>
      <c r="D37" s="2">
        <v>58.99</v>
      </c>
      <c r="E37" s="8">
        <f t="shared" si="0"/>
        <v>0.11301886792452831</v>
      </c>
      <c r="F37" s="6"/>
      <c r="G37" s="6"/>
    </row>
    <row r="38" spans="1:7">
      <c r="A38" s="6" t="s">
        <v>41</v>
      </c>
      <c r="B38" s="2"/>
      <c r="C38" s="2">
        <v>20</v>
      </c>
      <c r="D38" s="2">
        <v>20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5.15</v>
      </c>
      <c r="D39" s="2">
        <v>5.99</v>
      </c>
      <c r="E39" s="8">
        <f t="shared" si="0"/>
        <v>0.16310679611650492</v>
      </c>
      <c r="F39" s="6"/>
      <c r="G39" s="6"/>
    </row>
    <row r="40" spans="1:7">
      <c r="A40" s="6" t="s">
        <v>43</v>
      </c>
      <c r="B40" s="2"/>
      <c r="C40" s="2">
        <v>21.89</v>
      </c>
      <c r="D40" s="2">
        <v>24.89</v>
      </c>
      <c r="E40" s="8">
        <f t="shared" si="0"/>
        <v>0.13704888076747368</v>
      </c>
      <c r="F40" s="6"/>
      <c r="G40" s="6"/>
    </row>
    <row r="41" spans="1:7">
      <c r="A41" s="6" t="s">
        <v>44</v>
      </c>
      <c r="B41" s="2"/>
      <c r="C41" s="2">
        <v>9.9</v>
      </c>
      <c r="D41" s="2">
        <v>9.9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19.989999999999998</v>
      </c>
      <c r="D42" s="2">
        <v>18.989999999999998</v>
      </c>
      <c r="E42" s="8">
        <f t="shared" si="0"/>
        <v>-5.002501250625313E-2</v>
      </c>
      <c r="F42" s="6"/>
      <c r="G42" s="6"/>
    </row>
    <row r="43" spans="1:7">
      <c r="A43" s="6" t="s">
        <v>46</v>
      </c>
      <c r="B43" s="2"/>
      <c r="C43" s="2">
        <v>78.3</v>
      </c>
      <c r="D43" s="2">
        <v>82</v>
      </c>
      <c r="E43" s="8">
        <f t="shared" si="0"/>
        <v>4.7254150702426667E-2</v>
      </c>
      <c r="F43" s="6"/>
      <c r="G43" s="6"/>
    </row>
    <row r="44" spans="1:7">
      <c r="A44" s="6" t="s">
        <v>47</v>
      </c>
      <c r="B44" s="2"/>
      <c r="C44" s="2">
        <v>10</v>
      </c>
      <c r="D44" s="2">
        <v>10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17.100000000000001</v>
      </c>
      <c r="D45" s="2">
        <v>17.100000000000001</v>
      </c>
      <c r="E45" s="8">
        <f t="shared" si="0"/>
        <v>0</v>
      </c>
      <c r="F45" s="6"/>
      <c r="G45" s="6"/>
    </row>
    <row r="46" spans="1:7">
      <c r="A46" s="6" t="s">
        <v>49</v>
      </c>
      <c r="B46" s="2"/>
      <c r="C46" s="2">
        <v>15.76</v>
      </c>
      <c r="D46" s="2">
        <v>15.76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9.65</v>
      </c>
      <c r="D47" s="2">
        <v>9.65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8.1</v>
      </c>
      <c r="D48" s="2">
        <v>8.1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12.99</v>
      </c>
      <c r="D49" s="2">
        <v>9.99</v>
      </c>
      <c r="E49" s="8">
        <f t="shared" si="0"/>
        <v>-0.23094688221709003</v>
      </c>
      <c r="F49" s="6"/>
      <c r="G49" s="6"/>
    </row>
    <row r="50" spans="1:7">
      <c r="A50" s="6" t="s">
        <v>53</v>
      </c>
      <c r="B50" s="2"/>
      <c r="C50" s="2">
        <v>8.7899999999999991</v>
      </c>
      <c r="D50" s="2">
        <v>9.59</v>
      </c>
      <c r="E50" s="8">
        <f t="shared" si="0"/>
        <v>9.1012514220705443E-2</v>
      </c>
      <c r="F50" s="6"/>
      <c r="G50" s="6"/>
    </row>
    <row r="51" spans="1:7">
      <c r="A51" s="6" t="s">
        <v>54</v>
      </c>
      <c r="B51" s="2"/>
      <c r="C51" s="2">
        <v>30</v>
      </c>
      <c r="D51" s="2">
        <v>26</v>
      </c>
      <c r="E51" s="8">
        <f t="shared" si="0"/>
        <v>-0.1333333333333333</v>
      </c>
      <c r="F51" s="6"/>
      <c r="G51" s="6"/>
    </row>
    <row r="52" spans="1:7">
      <c r="A52" s="6" t="s">
        <v>55</v>
      </c>
      <c r="B52" s="2"/>
      <c r="C52" s="2">
        <v>8.99</v>
      </c>
      <c r="D52" s="2">
        <v>8</v>
      </c>
      <c r="E52" s="8">
        <f t="shared" si="0"/>
        <v>-0.11012235817575089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967.08999999999992</v>
      </c>
      <c r="D56" s="2">
        <f>SUM(D2:D54)</f>
        <v>972.40000000000009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opLeftCell="A36" workbookViewId="0">
      <selection activeCell="A57" sqref="A57"/>
    </sheetView>
  </sheetViews>
  <sheetFormatPr baseColWidth="10" defaultRowHeight="15"/>
  <cols>
    <col min="1" max="1" width="34.42578125" customWidth="1"/>
    <col min="3" max="4" width="14.71093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.75">
      <c r="A2" s="5" t="s">
        <v>0</v>
      </c>
      <c r="B2" s="5" t="s">
        <v>1</v>
      </c>
      <c r="C2" s="7">
        <v>41731</v>
      </c>
      <c r="D2" s="7">
        <v>41761</v>
      </c>
      <c r="E2" s="9"/>
      <c r="F2" s="6"/>
      <c r="G2" s="6"/>
    </row>
    <row r="3" spans="1:7">
      <c r="A3" s="6" t="s">
        <v>5</v>
      </c>
      <c r="B3" s="14"/>
      <c r="C3" s="2">
        <v>18.5</v>
      </c>
      <c r="D3" s="2">
        <v>18.5</v>
      </c>
      <c r="E3" s="8">
        <f t="shared" ref="E3:E53" si="0">D3/C3-1</f>
        <v>0</v>
      </c>
      <c r="F3" s="6"/>
      <c r="G3" s="6"/>
    </row>
    <row r="4" spans="1:7">
      <c r="A4" s="6" t="s">
        <v>6</v>
      </c>
      <c r="B4" s="2"/>
      <c r="C4" s="2">
        <v>8</v>
      </c>
      <c r="D4" s="2">
        <v>8</v>
      </c>
      <c r="E4" s="8">
        <f t="shared" si="0"/>
        <v>0</v>
      </c>
      <c r="F4" s="6"/>
      <c r="G4" s="6"/>
    </row>
    <row r="5" spans="1:7">
      <c r="A5" s="6" t="s">
        <v>7</v>
      </c>
      <c r="B5" s="2"/>
      <c r="C5" s="2">
        <v>22</v>
      </c>
      <c r="D5" s="2">
        <v>22</v>
      </c>
      <c r="E5" s="8">
        <f t="shared" si="0"/>
        <v>0</v>
      </c>
      <c r="F5" s="6"/>
      <c r="G5" s="6"/>
    </row>
    <row r="6" spans="1:7">
      <c r="A6" s="6" t="s">
        <v>8</v>
      </c>
      <c r="B6" s="2"/>
      <c r="C6" s="2">
        <v>66</v>
      </c>
      <c r="D6" s="2">
        <v>68</v>
      </c>
      <c r="E6" s="8">
        <f t="shared" si="0"/>
        <v>3.0303030303030276E-2</v>
      </c>
      <c r="F6" s="6"/>
      <c r="G6" s="6"/>
    </row>
    <row r="7" spans="1:7">
      <c r="A7" s="6" t="s">
        <v>9</v>
      </c>
      <c r="B7" s="2"/>
      <c r="C7" s="2">
        <v>8</v>
      </c>
      <c r="D7" s="2">
        <v>10</v>
      </c>
      <c r="E7" s="8">
        <f t="shared" si="0"/>
        <v>0.25</v>
      </c>
      <c r="F7" s="6"/>
      <c r="G7" s="6"/>
    </row>
    <row r="8" spans="1:7">
      <c r="A8" s="6" t="s">
        <v>10</v>
      </c>
      <c r="B8" s="2"/>
      <c r="C8" s="2">
        <v>12</v>
      </c>
      <c r="D8" s="2">
        <v>12</v>
      </c>
      <c r="E8" s="8">
        <f t="shared" si="0"/>
        <v>0</v>
      </c>
      <c r="F8" s="6"/>
      <c r="G8" s="6"/>
    </row>
    <row r="9" spans="1:7">
      <c r="A9" s="6" t="s">
        <v>11</v>
      </c>
      <c r="B9" s="2"/>
      <c r="C9" s="2">
        <v>66</v>
      </c>
      <c r="D9" s="2">
        <v>66</v>
      </c>
      <c r="E9" s="8">
        <f t="shared" si="0"/>
        <v>0</v>
      </c>
      <c r="F9" s="6"/>
      <c r="G9" s="6"/>
    </row>
    <row r="10" spans="1:7">
      <c r="A10" s="6" t="s">
        <v>12</v>
      </c>
      <c r="B10" s="2"/>
      <c r="C10" s="2">
        <v>23</v>
      </c>
      <c r="D10" s="2">
        <v>24</v>
      </c>
      <c r="E10" s="8">
        <f t="shared" si="0"/>
        <v>4.3478260869565188E-2</v>
      </c>
      <c r="F10" s="6"/>
      <c r="G10" s="6"/>
    </row>
    <row r="11" spans="1:7">
      <c r="A11" s="6" t="s">
        <v>13</v>
      </c>
      <c r="B11" s="2"/>
      <c r="C11" s="2">
        <v>38</v>
      </c>
      <c r="D11" s="2">
        <v>40</v>
      </c>
      <c r="E11" s="8">
        <f t="shared" si="0"/>
        <v>5.2631578947368363E-2</v>
      </c>
      <c r="F11" s="6"/>
      <c r="G11" s="6"/>
    </row>
    <row r="12" spans="1:7">
      <c r="A12" s="6" t="s">
        <v>14</v>
      </c>
      <c r="B12" s="2"/>
      <c r="C12" s="2">
        <v>39</v>
      </c>
      <c r="D12" s="2">
        <v>39</v>
      </c>
      <c r="E12" s="8">
        <f t="shared" si="0"/>
        <v>0</v>
      </c>
      <c r="F12" s="6"/>
      <c r="G12" s="6"/>
    </row>
    <row r="13" spans="1:7">
      <c r="A13" s="6" t="s">
        <v>15</v>
      </c>
      <c r="B13" s="2"/>
      <c r="C13" s="2">
        <v>6</v>
      </c>
      <c r="D13" s="2">
        <v>6</v>
      </c>
      <c r="E13" s="8">
        <f t="shared" si="0"/>
        <v>0</v>
      </c>
      <c r="F13" s="6"/>
      <c r="G13" s="6"/>
    </row>
    <row r="14" spans="1:7">
      <c r="A14" s="6" t="s">
        <v>16</v>
      </c>
      <c r="B14" s="2"/>
      <c r="C14" s="2">
        <v>20</v>
      </c>
      <c r="D14" s="2">
        <v>20</v>
      </c>
      <c r="E14" s="8">
        <f t="shared" si="0"/>
        <v>0</v>
      </c>
      <c r="F14" s="6"/>
      <c r="G14" s="6"/>
    </row>
    <row r="15" spans="1:7">
      <c r="A15" s="6" t="s">
        <v>17</v>
      </c>
      <c r="B15" s="2"/>
      <c r="C15" s="2">
        <v>22</v>
      </c>
      <c r="D15" s="2">
        <v>22</v>
      </c>
      <c r="E15" s="8">
        <f t="shared" si="0"/>
        <v>0</v>
      </c>
      <c r="F15" s="6"/>
      <c r="G15" s="6"/>
    </row>
    <row r="16" spans="1:7">
      <c r="A16" s="6" t="s">
        <v>18</v>
      </c>
      <c r="B16" s="2"/>
      <c r="C16" s="2">
        <v>8</v>
      </c>
      <c r="D16" s="2">
        <v>8</v>
      </c>
      <c r="E16" s="8">
        <f t="shared" si="0"/>
        <v>0</v>
      </c>
      <c r="F16" s="6"/>
      <c r="G16" s="6"/>
    </row>
    <row r="17" spans="1:7">
      <c r="A17" s="6" t="s">
        <v>19</v>
      </c>
      <c r="B17" s="2"/>
      <c r="C17" s="2">
        <v>13</v>
      </c>
      <c r="D17" s="2">
        <v>13</v>
      </c>
      <c r="E17" s="8">
        <f t="shared" si="0"/>
        <v>0</v>
      </c>
      <c r="F17" s="6"/>
      <c r="G17" s="6"/>
    </row>
    <row r="18" spans="1:7">
      <c r="A18" s="6" t="s">
        <v>20</v>
      </c>
      <c r="B18" s="2"/>
      <c r="C18" s="2">
        <v>16.5</v>
      </c>
      <c r="D18" s="2">
        <v>16.5</v>
      </c>
      <c r="E18" s="8">
        <f t="shared" si="0"/>
        <v>0</v>
      </c>
      <c r="F18" s="6"/>
      <c r="G18" s="6"/>
    </row>
    <row r="19" spans="1:7">
      <c r="A19" s="6" t="s">
        <v>21</v>
      </c>
      <c r="B19" s="2"/>
      <c r="C19" s="2">
        <v>52</v>
      </c>
      <c r="D19" s="2">
        <v>48</v>
      </c>
      <c r="E19" s="8">
        <f t="shared" si="0"/>
        <v>-7.6923076923076872E-2</v>
      </c>
      <c r="F19" s="6"/>
      <c r="G19" s="6"/>
    </row>
    <row r="20" spans="1:7">
      <c r="A20" s="6" t="s">
        <v>22</v>
      </c>
      <c r="B20" s="2"/>
      <c r="C20" s="2">
        <v>12</v>
      </c>
      <c r="D20" s="2">
        <v>12</v>
      </c>
      <c r="E20" s="8">
        <f t="shared" si="0"/>
        <v>0</v>
      </c>
      <c r="F20" s="6"/>
      <c r="G20" s="6"/>
    </row>
    <row r="21" spans="1:7">
      <c r="A21" s="6" t="s">
        <v>23</v>
      </c>
      <c r="B21" s="2"/>
      <c r="C21" s="2">
        <v>12</v>
      </c>
      <c r="D21" s="2">
        <v>12</v>
      </c>
      <c r="E21" s="8">
        <f t="shared" si="0"/>
        <v>0</v>
      </c>
      <c r="F21" s="6"/>
      <c r="G21" s="6"/>
    </row>
    <row r="22" spans="1:7">
      <c r="A22" s="6" t="s">
        <v>24</v>
      </c>
      <c r="B22" s="2"/>
      <c r="C22" s="2">
        <v>28</v>
      </c>
      <c r="D22" s="2">
        <v>28</v>
      </c>
      <c r="E22" s="8">
        <f t="shared" si="0"/>
        <v>0</v>
      </c>
      <c r="F22" s="6"/>
      <c r="G22" s="6"/>
    </row>
    <row r="23" spans="1:7">
      <c r="A23" s="6" t="s">
        <v>25</v>
      </c>
      <c r="B23" s="2"/>
      <c r="C23" s="2">
        <v>11</v>
      </c>
      <c r="D23" s="2">
        <v>12</v>
      </c>
      <c r="E23" s="8">
        <f t="shared" si="0"/>
        <v>9.0909090909090828E-2</v>
      </c>
      <c r="F23" s="6"/>
      <c r="G23" s="6"/>
    </row>
    <row r="24" spans="1:7">
      <c r="A24" s="6" t="s">
        <v>26</v>
      </c>
      <c r="B24" s="2"/>
      <c r="C24" s="2">
        <v>18</v>
      </c>
      <c r="D24" s="2">
        <v>18</v>
      </c>
      <c r="E24" s="8">
        <f t="shared" si="0"/>
        <v>0</v>
      </c>
      <c r="F24" s="6"/>
      <c r="G24" s="6"/>
    </row>
    <row r="25" spans="1:7">
      <c r="A25" s="6" t="s">
        <v>27</v>
      </c>
      <c r="B25" s="2"/>
      <c r="C25" s="2">
        <v>6</v>
      </c>
      <c r="D25" s="2">
        <v>6</v>
      </c>
      <c r="E25" s="8">
        <f t="shared" si="0"/>
        <v>0</v>
      </c>
      <c r="F25" s="6"/>
      <c r="G25" s="6"/>
    </row>
    <row r="26" spans="1:7">
      <c r="A26" s="6" t="s">
        <v>28</v>
      </c>
      <c r="B26" s="2"/>
      <c r="C26" s="2">
        <v>30</v>
      </c>
      <c r="D26" s="2">
        <v>30</v>
      </c>
      <c r="E26" s="8">
        <f t="shared" si="0"/>
        <v>0</v>
      </c>
      <c r="F26" s="6"/>
      <c r="G26" s="6"/>
    </row>
    <row r="27" spans="1:7">
      <c r="A27" s="6" t="s">
        <v>29</v>
      </c>
      <c r="B27" s="2"/>
      <c r="C27" s="2">
        <v>14</v>
      </c>
      <c r="D27" s="2">
        <v>12</v>
      </c>
      <c r="E27" s="8">
        <f t="shared" si="0"/>
        <v>-0.1428571428571429</v>
      </c>
      <c r="F27" s="6"/>
      <c r="G27" s="6"/>
    </row>
    <row r="28" spans="1:7">
      <c r="A28" s="6" t="s">
        <v>30</v>
      </c>
      <c r="B28" s="2"/>
      <c r="C28" s="2">
        <v>7.5</v>
      </c>
      <c r="D28" s="2">
        <v>7.5</v>
      </c>
      <c r="E28" s="8">
        <f t="shared" si="0"/>
        <v>0</v>
      </c>
      <c r="F28" s="6"/>
      <c r="G28" s="6"/>
    </row>
    <row r="29" spans="1:7">
      <c r="A29" s="6" t="s">
        <v>31</v>
      </c>
      <c r="B29" s="2"/>
      <c r="C29" s="2">
        <v>7</v>
      </c>
      <c r="D29" s="2">
        <v>7</v>
      </c>
      <c r="E29" s="8">
        <f t="shared" si="0"/>
        <v>0</v>
      </c>
      <c r="F29" s="6"/>
      <c r="G29" s="6"/>
    </row>
    <row r="30" spans="1:7">
      <c r="A30" s="6" t="s">
        <v>32</v>
      </c>
      <c r="B30" s="2"/>
      <c r="C30" s="2">
        <v>11</v>
      </c>
      <c r="D30" s="2">
        <v>10</v>
      </c>
      <c r="E30" s="8">
        <f t="shared" si="0"/>
        <v>-9.0909090909090939E-2</v>
      </c>
      <c r="F30" s="6"/>
      <c r="G30" s="6"/>
    </row>
    <row r="31" spans="1:7">
      <c r="A31" s="6" t="s">
        <v>33</v>
      </c>
      <c r="B31" s="2"/>
      <c r="C31" s="2">
        <v>16</v>
      </c>
      <c r="D31" s="2">
        <v>16</v>
      </c>
      <c r="E31" s="8">
        <f t="shared" si="0"/>
        <v>0</v>
      </c>
      <c r="F31" s="6"/>
      <c r="G31" s="6"/>
    </row>
    <row r="32" spans="1:7">
      <c r="A32" s="6" t="s">
        <v>34</v>
      </c>
      <c r="B32" s="2"/>
      <c r="C32" s="2">
        <v>15</v>
      </c>
      <c r="D32" s="2">
        <v>10</v>
      </c>
      <c r="E32" s="8">
        <f t="shared" si="0"/>
        <v>-0.33333333333333337</v>
      </c>
      <c r="F32" s="6"/>
      <c r="G32" s="6"/>
    </row>
    <row r="33" spans="1:7">
      <c r="A33" s="6" t="s">
        <v>35</v>
      </c>
      <c r="B33" s="2"/>
      <c r="C33" s="2">
        <v>20</v>
      </c>
      <c r="D33" s="2">
        <v>25</v>
      </c>
      <c r="E33" s="8">
        <f t="shared" si="0"/>
        <v>0.25</v>
      </c>
      <c r="F33" s="6"/>
      <c r="G33" s="6"/>
    </row>
    <row r="34" spans="1:7">
      <c r="A34" s="6" t="s">
        <v>36</v>
      </c>
      <c r="B34" s="2"/>
      <c r="C34" s="2">
        <v>25</v>
      </c>
      <c r="D34" s="2">
        <v>15</v>
      </c>
      <c r="E34" s="8">
        <f t="shared" si="0"/>
        <v>-0.4</v>
      </c>
      <c r="F34" s="6"/>
      <c r="G34" s="6"/>
    </row>
    <row r="35" spans="1:7">
      <c r="A35" s="6" t="s">
        <v>37</v>
      </c>
      <c r="B35" s="2"/>
      <c r="C35" s="2">
        <v>32</v>
      </c>
      <c r="D35" s="2">
        <v>32</v>
      </c>
      <c r="E35" s="8">
        <f t="shared" si="0"/>
        <v>0</v>
      </c>
      <c r="F35" s="6"/>
      <c r="G35" s="6"/>
    </row>
    <row r="36" spans="1:7">
      <c r="A36" s="6" t="s">
        <v>38</v>
      </c>
      <c r="B36" s="2"/>
      <c r="C36" s="2">
        <v>21</v>
      </c>
      <c r="D36" s="2">
        <v>22</v>
      </c>
      <c r="E36" s="8">
        <f t="shared" si="0"/>
        <v>4.7619047619047672E-2</v>
      </c>
      <c r="F36" s="6"/>
      <c r="G36" s="6"/>
    </row>
    <row r="37" spans="1:7">
      <c r="A37" s="6" t="s">
        <v>39</v>
      </c>
      <c r="B37" s="2"/>
      <c r="C37" s="2">
        <v>8</v>
      </c>
      <c r="D37" s="2">
        <v>6</v>
      </c>
      <c r="E37" s="8">
        <f t="shared" si="0"/>
        <v>-0.25</v>
      </c>
      <c r="F37" s="6"/>
      <c r="G37" s="6"/>
    </row>
    <row r="38" spans="1:7">
      <c r="A38" s="6" t="s">
        <v>40</v>
      </c>
      <c r="B38" s="2"/>
      <c r="C38" s="2">
        <v>66</v>
      </c>
      <c r="D38" s="2">
        <v>68</v>
      </c>
      <c r="E38" s="8">
        <f t="shared" si="0"/>
        <v>3.0303030303030276E-2</v>
      </c>
      <c r="F38" s="6"/>
      <c r="G38" s="6"/>
    </row>
    <row r="39" spans="1:7">
      <c r="A39" s="6" t="s">
        <v>41</v>
      </c>
      <c r="B39" s="2"/>
      <c r="C39" s="2">
        <v>28</v>
      </c>
      <c r="D39" s="2">
        <v>24</v>
      </c>
      <c r="E39" s="8">
        <f t="shared" si="0"/>
        <v>-0.1428571428571429</v>
      </c>
      <c r="F39" s="6"/>
      <c r="G39" s="6"/>
    </row>
    <row r="40" spans="1:7">
      <c r="A40" s="6" t="s">
        <v>42</v>
      </c>
      <c r="B40" s="2"/>
      <c r="C40" s="2">
        <v>6</v>
      </c>
      <c r="D40" s="2">
        <v>6</v>
      </c>
      <c r="E40" s="8">
        <f t="shared" si="0"/>
        <v>0</v>
      </c>
      <c r="F40" s="6"/>
      <c r="G40" s="6"/>
    </row>
    <row r="41" spans="1:7">
      <c r="A41" s="6" t="s">
        <v>43</v>
      </c>
      <c r="B41" s="2"/>
      <c r="C41" s="2">
        <v>22</v>
      </c>
      <c r="D41" s="2">
        <v>24</v>
      </c>
      <c r="E41" s="8">
        <f t="shared" si="0"/>
        <v>9.0909090909090828E-2</v>
      </c>
      <c r="F41" s="6"/>
      <c r="G41" s="6"/>
    </row>
    <row r="42" spans="1:7">
      <c r="A42" s="6" t="s">
        <v>44</v>
      </c>
      <c r="B42" s="2"/>
      <c r="C42" s="2">
        <v>10</v>
      </c>
      <c r="D42" s="2">
        <v>10</v>
      </c>
      <c r="E42" s="8">
        <f t="shared" si="0"/>
        <v>0</v>
      </c>
      <c r="F42" s="6"/>
      <c r="G42" s="6"/>
    </row>
    <row r="43" spans="1:7">
      <c r="A43" s="6" t="s">
        <v>45</v>
      </c>
      <c r="B43" s="2"/>
      <c r="C43" s="2">
        <v>22</v>
      </c>
      <c r="D43" s="2">
        <v>20</v>
      </c>
      <c r="E43" s="8">
        <f t="shared" si="0"/>
        <v>-9.0909090909090939E-2</v>
      </c>
      <c r="F43" s="6"/>
      <c r="G43" s="6"/>
    </row>
    <row r="44" spans="1:7">
      <c r="A44" s="6" t="s">
        <v>46</v>
      </c>
      <c r="B44" s="2"/>
      <c r="C44" s="2">
        <v>81.5</v>
      </c>
      <c r="D44" s="2">
        <v>83</v>
      </c>
      <c r="E44" s="8">
        <f t="shared" si="0"/>
        <v>1.8404907975460016E-2</v>
      </c>
      <c r="F44" s="6"/>
      <c r="G44" s="6"/>
    </row>
    <row r="45" spans="1:7">
      <c r="A45" s="6" t="s">
        <v>47</v>
      </c>
      <c r="B45" s="2"/>
      <c r="C45" s="2">
        <v>6.5</v>
      </c>
      <c r="D45" s="2">
        <v>8</v>
      </c>
      <c r="E45" s="8">
        <f t="shared" si="0"/>
        <v>0.23076923076923084</v>
      </c>
      <c r="F45" s="6"/>
      <c r="G45" s="6"/>
    </row>
    <row r="46" spans="1:7">
      <c r="A46" s="6" t="s">
        <v>48</v>
      </c>
      <c r="B46" s="2"/>
      <c r="C46" s="2">
        <v>18</v>
      </c>
      <c r="D46" s="2">
        <v>18</v>
      </c>
      <c r="E46" s="8">
        <f t="shared" si="0"/>
        <v>0</v>
      </c>
      <c r="F46" s="6"/>
      <c r="G46" s="6"/>
    </row>
    <row r="47" spans="1:7">
      <c r="A47" s="6" t="s">
        <v>49</v>
      </c>
      <c r="B47" s="2"/>
      <c r="C47" s="2">
        <v>22</v>
      </c>
      <c r="D47" s="2">
        <v>22</v>
      </c>
      <c r="E47" s="8">
        <f t="shared" si="0"/>
        <v>0</v>
      </c>
      <c r="F47" s="6"/>
      <c r="G47" s="6"/>
    </row>
    <row r="48" spans="1:7">
      <c r="A48" s="6" t="s">
        <v>50</v>
      </c>
      <c r="B48" s="2"/>
      <c r="C48" s="2">
        <v>8.5</v>
      </c>
      <c r="D48" s="2">
        <v>8.5</v>
      </c>
      <c r="E48" s="8">
        <f t="shared" si="0"/>
        <v>0</v>
      </c>
      <c r="F48" s="6"/>
      <c r="G48" s="6"/>
    </row>
    <row r="49" spans="1:7">
      <c r="A49" s="6" t="s">
        <v>51</v>
      </c>
      <c r="B49" s="2"/>
      <c r="C49" s="2">
        <v>6</v>
      </c>
      <c r="D49" s="2">
        <v>8</v>
      </c>
      <c r="E49" s="8">
        <f t="shared" si="0"/>
        <v>0.33333333333333326</v>
      </c>
      <c r="F49" s="6"/>
      <c r="G49" s="6"/>
    </row>
    <row r="50" spans="1:7">
      <c r="A50" s="6" t="s">
        <v>52</v>
      </c>
      <c r="B50" s="2"/>
      <c r="C50" s="2">
        <v>15</v>
      </c>
      <c r="D50" s="2">
        <v>14</v>
      </c>
      <c r="E50" s="8">
        <f t="shared" si="0"/>
        <v>-6.6666666666666652E-2</v>
      </c>
      <c r="F50" s="6"/>
      <c r="G50" s="6"/>
    </row>
    <row r="51" spans="1:7">
      <c r="A51" s="6" t="s">
        <v>53</v>
      </c>
      <c r="B51" s="2"/>
      <c r="C51" s="2">
        <v>9.5</v>
      </c>
      <c r="D51" s="2">
        <v>9.5</v>
      </c>
      <c r="E51" s="8">
        <f t="shared" si="0"/>
        <v>0</v>
      </c>
      <c r="F51" s="6"/>
      <c r="G51" s="6"/>
    </row>
    <row r="52" spans="1:7">
      <c r="A52" s="6" t="s">
        <v>54</v>
      </c>
      <c r="B52" s="2"/>
      <c r="C52" s="2">
        <v>40</v>
      </c>
      <c r="D52" s="2">
        <v>40</v>
      </c>
      <c r="E52" s="8">
        <f t="shared" si="0"/>
        <v>0</v>
      </c>
      <c r="F52" s="6"/>
      <c r="G52" s="6"/>
    </row>
    <row r="53" spans="1:7">
      <c r="A53" s="6" t="s">
        <v>55</v>
      </c>
      <c r="B53" s="2"/>
      <c r="C53" s="2">
        <v>10</v>
      </c>
      <c r="D53" s="2">
        <v>8</v>
      </c>
      <c r="E53" s="8">
        <f t="shared" si="0"/>
        <v>-0.19999999999999996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60</v>
      </c>
      <c r="B57" s="13"/>
      <c r="C57" s="2">
        <f>SUM(C3:C56)</f>
        <v>1102.5</v>
      </c>
      <c r="D57" s="2">
        <f>SUM(D3:D56)</f>
        <v>1092.5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7"/>
  <sheetViews>
    <sheetView tabSelected="1" topLeftCell="A13" workbookViewId="0">
      <selection activeCell="E57" sqref="E57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10" ht="18.75">
      <c r="A1" s="5" t="s">
        <v>0</v>
      </c>
      <c r="B1" s="2" t="s">
        <v>57</v>
      </c>
      <c r="C1" s="7">
        <v>41731</v>
      </c>
      <c r="D1" s="7">
        <v>41761</v>
      </c>
      <c r="E1" s="5"/>
      <c r="F1" s="6"/>
      <c r="G1" s="6"/>
      <c r="J1" s="16">
        <v>41698</v>
      </c>
    </row>
    <row r="2" spans="1:10">
      <c r="A2" s="6" t="s">
        <v>5</v>
      </c>
      <c r="B2" s="14"/>
      <c r="C2" s="15">
        <v>14.5</v>
      </c>
      <c r="D2" s="15">
        <v>14.5</v>
      </c>
      <c r="E2" s="8">
        <f t="shared" ref="E2:E52" si="0">D2/C2-1</f>
        <v>0</v>
      </c>
      <c r="F2" s="6"/>
      <c r="G2" s="6"/>
    </row>
    <row r="3" spans="1:10">
      <c r="A3" s="6" t="s">
        <v>6</v>
      </c>
      <c r="B3" s="2"/>
      <c r="C3" s="2">
        <v>6.5</v>
      </c>
      <c r="D3" s="2">
        <v>6.5</v>
      </c>
      <c r="E3" s="8">
        <f t="shared" si="0"/>
        <v>0</v>
      </c>
      <c r="F3" s="6"/>
      <c r="G3" s="6"/>
    </row>
    <row r="4" spans="1:10">
      <c r="A4" s="6" t="s">
        <v>7</v>
      </c>
      <c r="B4" s="2"/>
      <c r="C4" s="2">
        <v>19.100000000000001</v>
      </c>
      <c r="D4" s="2">
        <v>19</v>
      </c>
      <c r="E4" s="8">
        <f t="shared" si="0"/>
        <v>-5.2356020942408987E-3</v>
      </c>
      <c r="F4" s="6"/>
      <c r="G4" s="6"/>
    </row>
    <row r="5" spans="1:10">
      <c r="A5" s="6" t="s">
        <v>8</v>
      </c>
      <c r="B5" s="2"/>
      <c r="C5" s="2">
        <v>65</v>
      </c>
      <c r="D5" s="2">
        <v>72</v>
      </c>
      <c r="E5" s="8">
        <f t="shared" si="0"/>
        <v>0.10769230769230775</v>
      </c>
      <c r="F5" s="6"/>
      <c r="G5" s="6"/>
    </row>
    <row r="6" spans="1:10">
      <c r="A6" s="6" t="s">
        <v>9</v>
      </c>
      <c r="B6" s="2"/>
      <c r="C6" s="2">
        <v>7.3</v>
      </c>
      <c r="D6" s="2">
        <v>7.3</v>
      </c>
      <c r="E6" s="8">
        <f t="shared" si="0"/>
        <v>0</v>
      </c>
      <c r="F6" s="6"/>
      <c r="G6" s="6"/>
    </row>
    <row r="7" spans="1:10">
      <c r="A7" s="6" t="s">
        <v>10</v>
      </c>
      <c r="B7" s="2"/>
      <c r="C7" s="2">
        <v>12</v>
      </c>
      <c r="D7" s="2">
        <v>12</v>
      </c>
      <c r="E7" s="8">
        <f t="shared" si="0"/>
        <v>0</v>
      </c>
      <c r="F7" s="6"/>
      <c r="G7" s="6"/>
    </row>
    <row r="8" spans="1:10">
      <c r="A8" s="6" t="s">
        <v>11</v>
      </c>
      <c r="B8" s="2"/>
      <c r="C8" s="2">
        <v>65</v>
      </c>
      <c r="D8" s="2">
        <v>62.9</v>
      </c>
      <c r="E8" s="8">
        <f t="shared" si="0"/>
        <v>-3.2307692307692371E-2</v>
      </c>
      <c r="F8" s="6"/>
      <c r="G8" s="6"/>
    </row>
    <row r="9" spans="1:10">
      <c r="A9" s="6" t="s">
        <v>12</v>
      </c>
      <c r="B9" s="2"/>
      <c r="C9" s="2">
        <v>22</v>
      </c>
      <c r="D9" s="2">
        <v>23</v>
      </c>
      <c r="E9" s="8">
        <f t="shared" si="0"/>
        <v>4.5454545454545414E-2</v>
      </c>
      <c r="F9" s="6"/>
      <c r="G9" s="6"/>
    </row>
    <row r="10" spans="1:10">
      <c r="A10" s="6" t="s">
        <v>13</v>
      </c>
      <c r="B10" s="2"/>
      <c r="C10" s="2">
        <v>38</v>
      </c>
      <c r="D10" s="2">
        <v>38</v>
      </c>
      <c r="E10" s="8">
        <f t="shared" si="0"/>
        <v>0</v>
      </c>
      <c r="F10" s="6"/>
      <c r="G10" s="6"/>
    </row>
    <row r="11" spans="1:10">
      <c r="A11" s="6" t="s">
        <v>14</v>
      </c>
      <c r="B11" s="2"/>
      <c r="C11" s="2">
        <v>23.59</v>
      </c>
      <c r="D11" s="2">
        <v>23.59</v>
      </c>
      <c r="E11" s="8">
        <f t="shared" si="0"/>
        <v>0</v>
      </c>
      <c r="F11" s="6"/>
      <c r="G11" s="6"/>
    </row>
    <row r="12" spans="1:10">
      <c r="A12" s="6" t="s">
        <v>15</v>
      </c>
      <c r="B12" s="2"/>
      <c r="C12" s="2">
        <v>5.99</v>
      </c>
      <c r="D12" s="2">
        <v>5.99</v>
      </c>
      <c r="E12" s="8">
        <f t="shared" si="0"/>
        <v>0</v>
      </c>
      <c r="F12" s="6"/>
      <c r="G12" s="6"/>
    </row>
    <row r="13" spans="1:10">
      <c r="A13" s="6" t="s">
        <v>16</v>
      </c>
      <c r="B13" s="2"/>
      <c r="C13" s="2">
        <v>18.100000000000001</v>
      </c>
      <c r="D13" s="2">
        <v>18.2</v>
      </c>
      <c r="E13" s="8">
        <f t="shared" si="0"/>
        <v>5.5248618784529135E-3</v>
      </c>
      <c r="F13" s="6"/>
      <c r="G13" s="6"/>
    </row>
    <row r="14" spans="1:10">
      <c r="A14" s="6" t="s">
        <v>17</v>
      </c>
      <c r="B14" s="2"/>
      <c r="C14" s="2">
        <v>15.76</v>
      </c>
      <c r="D14" s="2">
        <v>15.76</v>
      </c>
      <c r="E14" s="8">
        <f t="shared" si="0"/>
        <v>0</v>
      </c>
      <c r="F14" s="6"/>
      <c r="G14" s="6"/>
    </row>
    <row r="15" spans="1:10">
      <c r="A15" s="6" t="s">
        <v>18</v>
      </c>
      <c r="B15" s="2"/>
      <c r="C15" s="2">
        <v>12.49</v>
      </c>
      <c r="D15" s="2">
        <v>12.49</v>
      </c>
      <c r="E15" s="8">
        <f t="shared" si="0"/>
        <v>0</v>
      </c>
      <c r="F15" s="6"/>
      <c r="G15" s="6"/>
    </row>
    <row r="16" spans="1:10">
      <c r="A16" s="6" t="s">
        <v>19</v>
      </c>
      <c r="B16" s="2"/>
      <c r="C16" s="2">
        <v>13.25</v>
      </c>
      <c r="D16" s="2">
        <v>13.25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10.99</v>
      </c>
      <c r="D17" s="2">
        <v>10.99</v>
      </c>
      <c r="E17" s="8">
        <f t="shared" si="0"/>
        <v>0</v>
      </c>
      <c r="F17" s="6"/>
      <c r="G17" s="6"/>
    </row>
    <row r="18" spans="1:7">
      <c r="A18" s="6" t="s">
        <v>21</v>
      </c>
      <c r="B18" s="2"/>
      <c r="C18" s="2">
        <v>34.69</v>
      </c>
      <c r="D18" s="2">
        <v>34.69</v>
      </c>
      <c r="E18" s="8">
        <f t="shared" si="0"/>
        <v>0</v>
      </c>
      <c r="F18" s="6"/>
      <c r="G18" s="6"/>
    </row>
    <row r="19" spans="1:7">
      <c r="A19" s="6" t="s">
        <v>22</v>
      </c>
      <c r="B19" s="2"/>
      <c r="C19" s="2">
        <v>9.6</v>
      </c>
      <c r="D19" s="2">
        <v>9.6</v>
      </c>
      <c r="E19" s="8">
        <f t="shared" si="0"/>
        <v>0</v>
      </c>
      <c r="F19" s="6"/>
      <c r="G19" s="6"/>
    </row>
    <row r="20" spans="1:7">
      <c r="A20" s="6" t="s">
        <v>23</v>
      </c>
      <c r="B20" s="2"/>
      <c r="C20" s="2">
        <v>9.6</v>
      </c>
      <c r="D20" s="2">
        <v>9.6</v>
      </c>
      <c r="E20" s="8">
        <f t="shared" si="0"/>
        <v>0</v>
      </c>
      <c r="F20" s="6"/>
      <c r="G20" s="6"/>
    </row>
    <row r="21" spans="1:7">
      <c r="A21" s="6" t="s">
        <v>24</v>
      </c>
      <c r="B21" s="2"/>
      <c r="C21" s="2">
        <v>17.989999999999998</v>
      </c>
      <c r="D21" s="2">
        <v>17.989999999999998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10.85</v>
      </c>
      <c r="D22" s="2">
        <v>10.85</v>
      </c>
      <c r="E22" s="8">
        <f t="shared" si="0"/>
        <v>0</v>
      </c>
      <c r="F22" s="6"/>
      <c r="G22" s="6"/>
    </row>
    <row r="23" spans="1:7">
      <c r="A23" s="6" t="s">
        <v>26</v>
      </c>
      <c r="B23" s="2"/>
      <c r="C23" s="2">
        <v>17.989999999999998</v>
      </c>
      <c r="D23" s="2">
        <v>17.149999999999999</v>
      </c>
      <c r="E23" s="8">
        <f t="shared" si="0"/>
        <v>-4.6692607003890996E-2</v>
      </c>
      <c r="F23" s="6"/>
      <c r="G23" s="6"/>
    </row>
    <row r="24" spans="1:7">
      <c r="A24" s="6" t="s">
        <v>27</v>
      </c>
      <c r="B24" s="2"/>
      <c r="C24" s="2">
        <v>4.24</v>
      </c>
      <c r="D24" s="2">
        <v>5.24</v>
      </c>
      <c r="E24" s="8">
        <f t="shared" si="0"/>
        <v>0.23584905660377364</v>
      </c>
      <c r="F24" s="6"/>
      <c r="G24" s="6"/>
    </row>
    <row r="25" spans="1:7">
      <c r="A25" s="6" t="s">
        <v>28</v>
      </c>
      <c r="B25" s="2"/>
      <c r="C25" s="2">
        <v>30</v>
      </c>
      <c r="D25" s="2">
        <v>30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18.989999999999998</v>
      </c>
      <c r="D26" s="2">
        <v>18.989999999999998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6.45</v>
      </c>
      <c r="D27" s="2">
        <v>6.45</v>
      </c>
      <c r="E27" s="8">
        <f t="shared" si="0"/>
        <v>0</v>
      </c>
      <c r="F27" s="6"/>
      <c r="G27" s="6"/>
    </row>
    <row r="28" spans="1:7">
      <c r="A28" s="6" t="s">
        <v>31</v>
      </c>
      <c r="B28" s="2"/>
      <c r="C28" s="2">
        <v>6.75</v>
      </c>
      <c r="D28" s="2">
        <v>6.75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7.6</v>
      </c>
      <c r="D29" s="2">
        <v>7.9</v>
      </c>
      <c r="E29" s="8">
        <f t="shared" si="0"/>
        <v>3.9473684210526327E-2</v>
      </c>
      <c r="F29" s="6"/>
      <c r="G29" s="6"/>
    </row>
    <row r="30" spans="1:7">
      <c r="A30" s="6" t="s">
        <v>33</v>
      </c>
      <c r="B30" s="2"/>
      <c r="C30" s="2">
        <v>14</v>
      </c>
      <c r="D30" s="2">
        <v>13</v>
      </c>
      <c r="E30" s="8">
        <f t="shared" si="0"/>
        <v>-7.1428571428571397E-2</v>
      </c>
      <c r="F30" s="6"/>
      <c r="G30" s="6"/>
    </row>
    <row r="31" spans="1:7">
      <c r="A31" s="6" t="s">
        <v>34</v>
      </c>
      <c r="B31" s="2"/>
      <c r="C31" s="2">
        <v>10</v>
      </c>
      <c r="D31" s="2">
        <v>11</v>
      </c>
      <c r="E31" s="8">
        <f t="shared" si="0"/>
        <v>0.10000000000000009</v>
      </c>
      <c r="F31" s="6"/>
      <c r="G31" s="6"/>
    </row>
    <row r="32" spans="1:7">
      <c r="A32" s="6" t="s">
        <v>35</v>
      </c>
      <c r="B32" s="2"/>
      <c r="C32" s="2">
        <v>15</v>
      </c>
      <c r="D32" s="2">
        <v>18</v>
      </c>
      <c r="E32" s="8">
        <f t="shared" si="0"/>
        <v>0.19999999999999996</v>
      </c>
      <c r="F32" s="6"/>
      <c r="G32" s="6"/>
    </row>
    <row r="33" spans="1:7">
      <c r="A33" s="6" t="s">
        <v>36</v>
      </c>
      <c r="B33" s="2"/>
      <c r="C33" s="2">
        <v>14.99</v>
      </c>
      <c r="D33" s="2">
        <v>10</v>
      </c>
      <c r="E33" s="8">
        <f t="shared" si="0"/>
        <v>-0.33288859239492996</v>
      </c>
      <c r="F33" s="6"/>
      <c r="G33" s="6"/>
    </row>
    <row r="34" spans="1:7">
      <c r="A34" s="6" t="s">
        <v>37</v>
      </c>
      <c r="B34" s="2"/>
      <c r="C34" s="2">
        <v>30.45</v>
      </c>
      <c r="D34" s="2">
        <v>30.45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19.649999999999999</v>
      </c>
      <c r="D35" s="2">
        <v>19.25</v>
      </c>
      <c r="E35" s="8">
        <f t="shared" si="0"/>
        <v>-2.0356234096692072E-2</v>
      </c>
      <c r="F35" s="6"/>
      <c r="G35" s="6"/>
    </row>
    <row r="36" spans="1:7">
      <c r="A36" s="6" t="s">
        <v>39</v>
      </c>
      <c r="B36" s="2"/>
      <c r="C36" s="2">
        <v>6.99</v>
      </c>
      <c r="D36" s="2">
        <v>6.99</v>
      </c>
      <c r="E36" s="8">
        <f t="shared" si="0"/>
        <v>0</v>
      </c>
      <c r="F36" s="6"/>
      <c r="G36" s="6"/>
    </row>
    <row r="37" spans="1:7">
      <c r="A37" s="6" t="s">
        <v>40</v>
      </c>
      <c r="B37" s="2"/>
      <c r="C37" s="2">
        <v>64.989999999999995</v>
      </c>
      <c r="D37" s="2">
        <v>64.989999999999995</v>
      </c>
      <c r="E37" s="8">
        <f t="shared" si="0"/>
        <v>0</v>
      </c>
      <c r="F37" s="6"/>
      <c r="G37" s="6"/>
    </row>
    <row r="38" spans="1:7">
      <c r="A38" s="6" t="s">
        <v>41</v>
      </c>
      <c r="B38" s="2"/>
      <c r="C38" s="2">
        <v>20</v>
      </c>
      <c r="D38" s="2">
        <v>20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4.99</v>
      </c>
      <c r="D39" s="2">
        <v>4.99</v>
      </c>
      <c r="E39" s="8">
        <f t="shared" si="0"/>
        <v>0</v>
      </c>
      <c r="F39" s="6"/>
      <c r="G39" s="6"/>
    </row>
    <row r="40" spans="1:7">
      <c r="A40" s="6" t="s">
        <v>43</v>
      </c>
      <c r="B40" s="2"/>
      <c r="C40" s="2">
        <v>22.9</v>
      </c>
      <c r="D40" s="2">
        <v>24.9</v>
      </c>
      <c r="E40" s="8">
        <f t="shared" si="0"/>
        <v>8.7336244541484698E-2</v>
      </c>
      <c r="F40" s="6"/>
      <c r="G40" s="6"/>
    </row>
    <row r="41" spans="1:7">
      <c r="A41" s="6" t="s">
        <v>44</v>
      </c>
      <c r="B41" s="2"/>
      <c r="C41" s="2">
        <v>9.9</v>
      </c>
      <c r="D41" s="2">
        <v>9.9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19</v>
      </c>
      <c r="D42" s="2">
        <v>19</v>
      </c>
      <c r="E42" s="8">
        <f t="shared" si="0"/>
        <v>0</v>
      </c>
      <c r="F42" s="6"/>
      <c r="G42" s="6"/>
    </row>
    <row r="43" spans="1:7">
      <c r="A43" s="6" t="s">
        <v>46</v>
      </c>
      <c r="B43" s="2"/>
      <c r="C43" s="2">
        <v>81.400000000000006</v>
      </c>
      <c r="D43" s="2">
        <v>81.400000000000006</v>
      </c>
      <c r="E43" s="8">
        <f t="shared" si="0"/>
        <v>0</v>
      </c>
      <c r="F43" s="6"/>
      <c r="G43" s="6"/>
    </row>
    <row r="44" spans="1:7">
      <c r="A44" s="6" t="s">
        <v>47</v>
      </c>
      <c r="B44" s="2"/>
      <c r="C44" s="2">
        <v>10</v>
      </c>
      <c r="D44" s="2">
        <v>10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16.850000000000001</v>
      </c>
      <c r="D45" s="2">
        <v>16.850000000000001</v>
      </c>
      <c r="E45" s="8">
        <f t="shared" si="0"/>
        <v>0</v>
      </c>
      <c r="F45" s="6"/>
      <c r="G45" s="6"/>
    </row>
    <row r="46" spans="1:7">
      <c r="A46" s="6" t="s">
        <v>49</v>
      </c>
      <c r="B46" s="2"/>
      <c r="C46" s="2">
        <v>15.76</v>
      </c>
      <c r="D46" s="2">
        <v>15.76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7.5</v>
      </c>
      <c r="D47" s="2">
        <v>7.5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7.99</v>
      </c>
      <c r="D48" s="2">
        <v>7.99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14.99</v>
      </c>
      <c r="D49" s="2">
        <v>12.99</v>
      </c>
      <c r="E49" s="8">
        <f t="shared" si="0"/>
        <v>-0.13342228152101399</v>
      </c>
      <c r="F49" s="6"/>
      <c r="G49" s="6"/>
    </row>
    <row r="50" spans="1:7">
      <c r="A50" s="6" t="s">
        <v>53</v>
      </c>
      <c r="B50" s="2"/>
      <c r="C50" s="2">
        <v>8.69</v>
      </c>
      <c r="D50" s="2">
        <v>8.69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21.9</v>
      </c>
      <c r="D51" s="2">
        <v>24.9</v>
      </c>
      <c r="E51" s="8">
        <f t="shared" si="0"/>
        <v>0.13698630136986312</v>
      </c>
      <c r="F51" s="6"/>
      <c r="G51" s="6"/>
    </row>
    <row r="52" spans="1:7">
      <c r="A52" s="6" t="s">
        <v>55</v>
      </c>
      <c r="B52" s="2"/>
      <c r="C52" s="2">
        <v>8.89</v>
      </c>
      <c r="D52" s="2">
        <v>8</v>
      </c>
      <c r="E52" s="8">
        <f t="shared" si="0"/>
        <v>-0.1001124859392577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58</v>
      </c>
      <c r="B56" s="6"/>
      <c r="C56" s="2">
        <f>SUM(C2:C55)</f>
        <v>971.15000000000009</v>
      </c>
      <c r="D56" s="2">
        <f>SUM(D2:D55)</f>
        <v>977.23000000000013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Hoja3</vt:lpstr>
      <vt:lpstr>Hoja4</vt:lpstr>
      <vt:lpstr>Hoja5</vt:lpstr>
      <vt:lpstr>Hoja6</vt:lpstr>
      <vt:lpstr>Hoja7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Wolf</cp:lastModifiedBy>
  <dcterms:created xsi:type="dcterms:W3CDTF">2012-06-09T03:17:46Z</dcterms:created>
  <dcterms:modified xsi:type="dcterms:W3CDTF">2014-05-09T19:18:26Z</dcterms:modified>
</cp:coreProperties>
</file>