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9440" windowHeight="11040" activeTab="6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25725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C56" i="2"/>
  <c r="C55" i="1"/>
  <c r="F20" i="2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 l="1"/>
  <c r="D56" i="3"/>
  <c r="D56" i="5"/>
  <c r="D57" i="4" l="1"/>
  <c r="D57" i="6"/>
  <c r="E52" i="2" l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<sst xmlns="http://schemas.openxmlformats.org/spreadsheetml/2006/main" count="378" uniqueCount="61">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</sst>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2" borderId="2" applyNumberFormat="0" applyAlignment="0" applyProtection="0"/>
  </cellStyleXfs>
  <cellXfs count="17">
    <xf numFmtId="0" fontId="0" fillId="0" borderId="0" xfId="0"/>
    <xf numFmtId="164" fontId="1" fillId="0" borderId="1" xfId="0" applyNumberFormat="1" applyFont="1" applyBorder="1"/>
    <xf numFmtId="164" fontId="0" fillId="0" borderId="1" xfId="0" applyNumberFormat="1" applyBorder="1"/>
    <xf numFmtId="9" fontId="1" fillId="0" borderId="1" xfId="0" applyNumberFormat="1" applyFont="1" applyBorder="1"/>
    <xf numFmtId="9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14" fontId="1" fillId="0" borderId="1" xfId="0" applyNumberFormat="1" applyFont="1" applyBorder="1"/>
    <xf numFmtId="9" fontId="0" fillId="0" borderId="1" xfId="1" applyFont="1" applyBorder="1"/>
    <xf numFmtId="9" fontId="1" fillId="0" borderId="1" xfId="1" applyFont="1" applyBorder="1"/>
    <xf numFmtId="164" fontId="0" fillId="0" borderId="0" xfId="0" applyNumberFormat="1"/>
    <xf numFmtId="9" fontId="3" fillId="2" borderId="2" xfId="2" applyNumberFormat="1"/>
    <xf numFmtId="9" fontId="3" fillId="2" borderId="2" xfId="1" applyFont="1" applyFill="1" applyBorder="1"/>
    <xf numFmtId="2" fontId="0" fillId="0" borderId="1" xfId="0" applyNumberFormat="1" applyBorder="1"/>
    <xf numFmtId="14" fontId="0" fillId="0" borderId="1" xfId="0" applyNumberFormat="1" applyBorder="1"/>
    <xf numFmtId="164" fontId="0" fillId="0" borderId="1" xfId="1" applyNumberFormat="1" applyFont="1" applyBorder="1"/>
    <xf numFmtId="16" fontId="0" fillId="0" borderId="0" xfId="0" applyNumberFormat="1"/>
  </cellXfs>
  <cellStyles count="3">
    <cellStyle name="Cálculo" xfId="2" builtinId="22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2" workbookViewId="0">
      <selection activeCell="D56" sqref="D56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42373</v>
      </c>
      <c r="D1" s="7">
        <v>42407</v>
      </c>
      <c r="E1" s="3"/>
      <c r="F1" s="2"/>
      <c r="G1" s="2"/>
    </row>
    <row r="2" spans="1:7">
      <c r="A2" s="2" t="s">
        <v>5</v>
      </c>
      <c r="B2" s="14"/>
      <c r="C2" s="2">
        <v>19.64</v>
      </c>
      <c r="D2" s="2">
        <v>19.64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13.3</v>
      </c>
      <c r="D3" s="2">
        <v>13.69</v>
      </c>
      <c r="E3" s="11">
        <f t="shared" ref="E3:E52" si="0">D3/C3-1</f>
        <v>2.9323308270676529E-2</v>
      </c>
      <c r="F3" s="2"/>
      <c r="G3" s="2"/>
    </row>
    <row r="4" spans="1:7">
      <c r="A4" s="2" t="s">
        <v>7</v>
      </c>
      <c r="B4" s="2"/>
      <c r="C4" s="2">
        <v>24.39</v>
      </c>
      <c r="D4" s="2">
        <v>24.39</v>
      </c>
      <c r="E4" s="11">
        <f t="shared" si="0"/>
        <v>0</v>
      </c>
      <c r="F4" s="2"/>
      <c r="G4" s="2"/>
    </row>
    <row r="5" spans="1:7">
      <c r="A5" s="2" t="s">
        <v>8</v>
      </c>
      <c r="B5" s="2"/>
      <c r="C5" s="2">
        <v>90.9</v>
      </c>
      <c r="D5" s="2">
        <v>90.9</v>
      </c>
      <c r="E5" s="11">
        <f t="shared" si="0"/>
        <v>0</v>
      </c>
      <c r="F5" s="2"/>
      <c r="G5" s="2"/>
    </row>
    <row r="6" spans="1:7">
      <c r="A6" s="2" t="s">
        <v>9</v>
      </c>
      <c r="B6" s="2"/>
      <c r="C6" s="2">
        <v>10.5</v>
      </c>
      <c r="D6" s="2">
        <v>11.24</v>
      </c>
      <c r="E6" s="11">
        <f t="shared" si="0"/>
        <v>7.0476190476190581E-2</v>
      </c>
      <c r="F6" s="2"/>
      <c r="G6" s="2"/>
    </row>
    <row r="7" spans="1:7">
      <c r="A7" s="2" t="s">
        <v>10</v>
      </c>
      <c r="B7" s="2"/>
      <c r="C7" s="2">
        <v>18.899999999999999</v>
      </c>
      <c r="D7" s="2">
        <v>21.9</v>
      </c>
      <c r="E7" s="11">
        <f t="shared" si="0"/>
        <v>0.15873015873015883</v>
      </c>
      <c r="F7" s="2"/>
      <c r="G7" s="2"/>
    </row>
    <row r="8" spans="1:7">
      <c r="A8" s="2" t="s">
        <v>11</v>
      </c>
      <c r="B8" s="2"/>
      <c r="C8" s="2">
        <v>107.9</v>
      </c>
      <c r="D8" s="2">
        <v>107.9</v>
      </c>
      <c r="E8" s="11">
        <f t="shared" si="0"/>
        <v>0</v>
      </c>
      <c r="F8" s="2"/>
      <c r="G8" s="2"/>
    </row>
    <row r="9" spans="1:7">
      <c r="A9" s="2" t="s">
        <v>12</v>
      </c>
      <c r="B9" s="2"/>
      <c r="C9" s="2">
        <v>35.99</v>
      </c>
      <c r="D9" s="2">
        <v>37.9</v>
      </c>
      <c r="E9" s="11">
        <f t="shared" si="0"/>
        <v>5.3070297304806724E-2</v>
      </c>
      <c r="F9" s="2"/>
      <c r="G9" s="2"/>
    </row>
    <row r="10" spans="1:7">
      <c r="A10" s="2" t="s">
        <v>13</v>
      </c>
      <c r="B10" s="2"/>
      <c r="C10" s="2">
        <v>61.99</v>
      </c>
      <c r="D10" s="2">
        <v>61.99</v>
      </c>
      <c r="E10" s="11">
        <f t="shared" si="0"/>
        <v>0</v>
      </c>
      <c r="F10" s="2"/>
      <c r="G10" s="2"/>
    </row>
    <row r="11" spans="1:7">
      <c r="A11" s="2" t="s">
        <v>14</v>
      </c>
      <c r="B11" s="2"/>
      <c r="C11" s="2">
        <v>38.5</v>
      </c>
      <c r="D11" s="2">
        <v>40.9</v>
      </c>
      <c r="E11" s="11">
        <f t="shared" si="0"/>
        <v>6.2337662337662358E-2</v>
      </c>
      <c r="F11" s="2"/>
      <c r="G11" s="2"/>
    </row>
    <row r="12" spans="1:7">
      <c r="A12" s="2" t="s">
        <v>15</v>
      </c>
      <c r="B12" s="2"/>
      <c r="C12" s="2">
        <v>14.9</v>
      </c>
      <c r="D12" s="2">
        <v>12.9</v>
      </c>
      <c r="E12" s="11">
        <f t="shared" si="0"/>
        <v>-0.13422818791946312</v>
      </c>
      <c r="F12" s="2"/>
      <c r="G12" s="2"/>
    </row>
    <row r="13" spans="1:7">
      <c r="A13" s="2" t="s">
        <v>16</v>
      </c>
      <c r="B13" s="2"/>
      <c r="C13" s="2">
        <v>31</v>
      </c>
      <c r="D13" s="2">
        <v>31</v>
      </c>
      <c r="E13" s="11">
        <f t="shared" si="0"/>
        <v>0</v>
      </c>
      <c r="F13" s="2"/>
      <c r="G13" s="2"/>
    </row>
    <row r="14" spans="1:7">
      <c r="A14" s="2" t="s">
        <v>17</v>
      </c>
      <c r="B14" s="2"/>
      <c r="C14" s="2">
        <v>21.7</v>
      </c>
      <c r="D14" s="2">
        <v>22.76</v>
      </c>
      <c r="E14" s="11">
        <f t="shared" si="0"/>
        <v>4.8847926267281183E-2</v>
      </c>
      <c r="F14" s="2"/>
      <c r="G14" s="2"/>
    </row>
    <row r="15" spans="1:7">
      <c r="A15" s="2" t="s">
        <v>18</v>
      </c>
      <c r="B15" s="2"/>
      <c r="C15" s="2">
        <v>18.55</v>
      </c>
      <c r="D15" s="2">
        <v>18.55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17</v>
      </c>
      <c r="D16" s="2">
        <v>21</v>
      </c>
      <c r="E16" s="11">
        <f t="shared" si="0"/>
        <v>0.23529411764705888</v>
      </c>
      <c r="F16" s="2"/>
      <c r="G16" s="2"/>
    </row>
    <row r="17" spans="1:7">
      <c r="A17" s="2" t="s">
        <v>20</v>
      </c>
      <c r="B17" s="2"/>
      <c r="C17" s="2">
        <v>28.38</v>
      </c>
      <c r="D17" s="2">
        <v>28.38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63.9</v>
      </c>
      <c r="D18" s="2">
        <v>57.9</v>
      </c>
      <c r="E18" s="11">
        <f t="shared" si="0"/>
        <v>-9.3896713615023497E-2</v>
      </c>
      <c r="F18" s="2"/>
      <c r="G18" s="2"/>
    </row>
    <row r="19" spans="1:7">
      <c r="A19" s="2" t="s">
        <v>22</v>
      </c>
      <c r="B19" s="2"/>
      <c r="C19" s="2">
        <v>17.55</v>
      </c>
      <c r="D19" s="2">
        <v>17.55</v>
      </c>
      <c r="E19" s="11">
        <f t="shared" si="0"/>
        <v>0</v>
      </c>
      <c r="F19" s="2"/>
      <c r="G19" s="2"/>
    </row>
    <row r="20" spans="1:7">
      <c r="A20" s="2" t="s">
        <v>23</v>
      </c>
      <c r="B20" s="2"/>
      <c r="C20" s="2">
        <v>17.55</v>
      </c>
      <c r="D20" s="2">
        <v>17.55</v>
      </c>
      <c r="E20" s="11">
        <f t="shared" si="0"/>
        <v>0</v>
      </c>
      <c r="F20" s="2"/>
      <c r="G20" s="2"/>
    </row>
    <row r="21" spans="1:7">
      <c r="A21" s="2" t="s">
        <v>24</v>
      </c>
      <c r="B21" s="2"/>
      <c r="C21" s="2">
        <v>29.5</v>
      </c>
      <c r="D21" s="2">
        <v>55.99</v>
      </c>
      <c r="E21" s="11">
        <f t="shared" si="0"/>
        <v>0.89796610169491542</v>
      </c>
      <c r="F21" s="2"/>
      <c r="G21" s="2"/>
    </row>
    <row r="22" spans="1:7">
      <c r="A22" s="2" t="s">
        <v>25</v>
      </c>
      <c r="B22" s="2"/>
      <c r="C22" s="2">
        <v>12.6</v>
      </c>
      <c r="D22" s="2">
        <v>12.6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34.5</v>
      </c>
      <c r="D23" s="2">
        <v>31</v>
      </c>
      <c r="E23" s="11">
        <f t="shared" si="0"/>
        <v>-0.10144927536231885</v>
      </c>
      <c r="F23" s="2"/>
      <c r="G23" s="2"/>
    </row>
    <row r="24" spans="1:7">
      <c r="A24" s="2" t="s">
        <v>27</v>
      </c>
      <c r="B24" s="2"/>
      <c r="C24" s="2">
        <v>9.9</v>
      </c>
      <c r="D24" s="2">
        <v>9.9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48</v>
      </c>
      <c r="D25" s="2">
        <v>48</v>
      </c>
      <c r="E25" s="11">
        <f t="shared" si="0"/>
        <v>0</v>
      </c>
      <c r="F25" s="2"/>
      <c r="G25" s="2"/>
    </row>
    <row r="26" spans="1:7">
      <c r="A26" s="2" t="s">
        <v>29</v>
      </c>
      <c r="B26" s="2"/>
      <c r="C26" s="2">
        <v>25</v>
      </c>
      <c r="D26" s="2">
        <v>25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14.99</v>
      </c>
      <c r="D27" s="2">
        <v>14.59</v>
      </c>
      <c r="E27" s="11">
        <f t="shared" si="0"/>
        <v>-2.6684456304202797E-2</v>
      </c>
      <c r="F27" s="2"/>
      <c r="G27" s="2"/>
    </row>
    <row r="28" spans="1:7">
      <c r="A28" s="2" t="s">
        <v>31</v>
      </c>
      <c r="B28" s="2"/>
      <c r="C28" s="2">
        <v>10</v>
      </c>
      <c r="D28" s="2">
        <v>13.19</v>
      </c>
      <c r="E28" s="11">
        <f t="shared" si="0"/>
        <v>0.31899999999999995</v>
      </c>
      <c r="F28" s="2"/>
      <c r="G28" s="2"/>
    </row>
    <row r="29" spans="1:7">
      <c r="A29" s="2" t="s">
        <v>32</v>
      </c>
      <c r="B29" s="2"/>
      <c r="C29" s="2">
        <v>14.5</v>
      </c>
      <c r="D29" s="2">
        <v>16.850000000000001</v>
      </c>
      <c r="E29" s="11">
        <f t="shared" si="0"/>
        <v>0.16206896551724137</v>
      </c>
      <c r="F29" s="2"/>
      <c r="G29" s="2"/>
    </row>
    <row r="30" spans="1:7">
      <c r="A30" s="2" t="s">
        <v>33</v>
      </c>
      <c r="B30" s="2"/>
      <c r="C30" s="2">
        <v>21.15</v>
      </c>
      <c r="D30" s="2">
        <v>21.19</v>
      </c>
      <c r="E30" s="11">
        <f t="shared" si="0"/>
        <v>1.8912529550829671E-3</v>
      </c>
      <c r="F30" s="2"/>
      <c r="G30" s="2"/>
    </row>
    <row r="31" spans="1:7">
      <c r="A31" s="2" t="s">
        <v>34</v>
      </c>
      <c r="B31" s="2"/>
      <c r="C31" s="2">
        <v>14.9</v>
      </c>
      <c r="D31" s="2">
        <v>37.99</v>
      </c>
      <c r="E31" s="11">
        <f t="shared" si="0"/>
        <v>1.5496644295302016</v>
      </c>
      <c r="F31" s="2"/>
      <c r="G31" s="2"/>
    </row>
    <row r="32" spans="1:7">
      <c r="A32" s="2" t="s">
        <v>35</v>
      </c>
      <c r="B32" s="2"/>
      <c r="C32" s="2">
        <v>24.9</v>
      </c>
      <c r="D32" s="2">
        <v>24.9</v>
      </c>
      <c r="E32" s="11">
        <f t="shared" si="0"/>
        <v>0</v>
      </c>
      <c r="F32" s="2"/>
      <c r="G32" s="2"/>
    </row>
    <row r="33" spans="1:7">
      <c r="A33" s="2" t="s">
        <v>36</v>
      </c>
      <c r="B33" s="2"/>
      <c r="C33" s="2">
        <v>29.9</v>
      </c>
      <c r="D33" s="2">
        <v>29.9</v>
      </c>
      <c r="E33" s="11">
        <f t="shared" si="0"/>
        <v>0</v>
      </c>
      <c r="F33" s="2"/>
      <c r="G33" s="2"/>
    </row>
    <row r="34" spans="1:7">
      <c r="A34" s="2" t="s">
        <v>37</v>
      </c>
      <c r="B34" s="2"/>
      <c r="C34" s="2">
        <v>34.99</v>
      </c>
      <c r="D34" s="2">
        <v>38.950000000000003</v>
      </c>
      <c r="E34" s="11">
        <f t="shared" si="0"/>
        <v>0.11317519291226064</v>
      </c>
      <c r="F34" s="2"/>
      <c r="G34" s="2"/>
    </row>
    <row r="35" spans="1:7">
      <c r="A35" s="2" t="s">
        <v>38</v>
      </c>
      <c r="B35" s="2"/>
      <c r="C35" s="2">
        <v>30</v>
      </c>
      <c r="D35" s="2">
        <v>33.9</v>
      </c>
      <c r="E35" s="11">
        <f t="shared" si="0"/>
        <v>0.12999999999999989</v>
      </c>
      <c r="F35" s="2"/>
      <c r="G35" s="2"/>
    </row>
    <row r="36" spans="1:7">
      <c r="A36" s="2" t="s">
        <v>39</v>
      </c>
      <c r="B36" s="2"/>
      <c r="C36" s="2">
        <v>14.9</v>
      </c>
      <c r="D36" s="2">
        <v>9</v>
      </c>
      <c r="E36" s="11">
        <f t="shared" si="0"/>
        <v>-0.39597315436241609</v>
      </c>
      <c r="F36" s="2"/>
      <c r="G36" s="2"/>
    </row>
    <row r="37" spans="1:7">
      <c r="A37" s="2" t="s">
        <v>40</v>
      </c>
      <c r="B37" s="2"/>
      <c r="C37" s="2">
        <v>85.9</v>
      </c>
      <c r="D37" s="2">
        <v>95.9</v>
      </c>
      <c r="E37" s="11">
        <f t="shared" si="0"/>
        <v>0.1164144353899883</v>
      </c>
      <c r="F37" s="2"/>
      <c r="G37" s="2"/>
    </row>
    <row r="38" spans="1:7">
      <c r="A38" s="2" t="s">
        <v>41</v>
      </c>
      <c r="B38" s="2"/>
      <c r="C38" s="2">
        <v>24</v>
      </c>
      <c r="D38" s="2">
        <v>24.9</v>
      </c>
      <c r="E38" s="11">
        <f t="shared" si="0"/>
        <v>3.7499999999999867E-2</v>
      </c>
      <c r="F38" s="2"/>
      <c r="G38" s="2"/>
    </row>
    <row r="39" spans="1:7">
      <c r="A39" s="2" t="s">
        <v>42</v>
      </c>
      <c r="B39" s="2"/>
      <c r="C39" s="2">
        <v>7.08</v>
      </c>
      <c r="D39" s="2">
        <v>6</v>
      </c>
      <c r="E39" s="11">
        <f t="shared" si="0"/>
        <v>-0.15254237288135597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9</v>
      </c>
      <c r="D41" s="2">
        <v>9.2899999999999991</v>
      </c>
      <c r="E41" s="11">
        <f t="shared" si="0"/>
        <v>3.2222222222222152E-2</v>
      </c>
      <c r="F41" s="2"/>
      <c r="G41" s="2"/>
    </row>
    <row r="42" spans="1:7">
      <c r="A42" s="2" t="s">
        <v>45</v>
      </c>
      <c r="B42" s="2"/>
      <c r="C42" s="2">
        <v>29.9</v>
      </c>
      <c r="D42" s="2">
        <v>33.9</v>
      </c>
      <c r="E42" s="11">
        <f t="shared" si="0"/>
        <v>0.13377926421404673</v>
      </c>
      <c r="F42" s="2"/>
      <c r="G42" s="2"/>
    </row>
    <row r="43" spans="1:7">
      <c r="A43" s="2" t="s">
        <v>46</v>
      </c>
      <c r="B43" s="2"/>
      <c r="C43" s="2">
        <v>136.5</v>
      </c>
      <c r="D43" s="2">
        <v>136.5</v>
      </c>
      <c r="E43" s="11">
        <f t="shared" si="0"/>
        <v>0</v>
      </c>
      <c r="F43" s="2"/>
      <c r="G43" s="2"/>
    </row>
    <row r="44" spans="1:7">
      <c r="A44" s="2" t="s">
        <v>47</v>
      </c>
      <c r="B44" s="2"/>
      <c r="C44" s="2">
        <v>12.99</v>
      </c>
      <c r="D44" s="2">
        <v>17.78</v>
      </c>
      <c r="E44" s="11">
        <f t="shared" si="0"/>
        <v>0.36874518860662064</v>
      </c>
      <c r="F44" s="2"/>
      <c r="G44" s="2"/>
    </row>
    <row r="45" spans="1:7">
      <c r="A45" s="2" t="s">
        <v>48</v>
      </c>
      <c r="B45" s="2"/>
      <c r="C45" s="2">
        <v>15.99</v>
      </c>
      <c r="D45" s="2">
        <v>24.45</v>
      </c>
      <c r="E45" s="11">
        <f t="shared" si="0"/>
        <v>0.52908067542213888</v>
      </c>
      <c r="F45" s="2"/>
      <c r="G45" s="2"/>
    </row>
    <row r="46" spans="1:7">
      <c r="A46" s="2" t="s">
        <v>49</v>
      </c>
      <c r="B46" s="2"/>
      <c r="C46" s="2">
        <v>21.9</v>
      </c>
      <c r="D46" s="2">
        <v>22.79</v>
      </c>
      <c r="E46" s="11">
        <f t="shared" si="0"/>
        <v>4.063926940639262E-2</v>
      </c>
      <c r="F46" s="2"/>
      <c r="G46" s="2"/>
    </row>
    <row r="47" spans="1:7">
      <c r="A47" s="2" t="s">
        <v>50</v>
      </c>
      <c r="B47" s="2"/>
      <c r="C47" s="2">
        <v>20</v>
      </c>
      <c r="D47" s="2">
        <v>20.99</v>
      </c>
      <c r="E47" s="11">
        <f t="shared" si="0"/>
        <v>4.9499999999999877E-2</v>
      </c>
      <c r="F47" s="2"/>
      <c r="G47" s="2"/>
    </row>
    <row r="48" spans="1:7">
      <c r="A48" s="2" t="s">
        <v>51</v>
      </c>
      <c r="B48" s="2"/>
      <c r="C48" s="2">
        <v>13</v>
      </c>
      <c r="D48" s="2">
        <v>14</v>
      </c>
      <c r="E48" s="11">
        <f t="shared" si="0"/>
        <v>7.6923076923076872E-2</v>
      </c>
      <c r="F48" s="2"/>
      <c r="G48" s="2"/>
    </row>
    <row r="49" spans="1:7">
      <c r="A49" s="2" t="s">
        <v>52</v>
      </c>
      <c r="B49" s="2"/>
      <c r="C49" s="2">
        <v>12.9</v>
      </c>
      <c r="D49" s="2">
        <v>12.99</v>
      </c>
      <c r="E49" s="11">
        <f t="shared" si="0"/>
        <v>6.9767441860464352E-3</v>
      </c>
      <c r="F49" s="2"/>
      <c r="G49" s="2"/>
    </row>
    <row r="50" spans="1:7">
      <c r="A50" s="2" t="s">
        <v>53</v>
      </c>
      <c r="B50" s="2"/>
      <c r="C50" s="2">
        <v>18</v>
      </c>
      <c r="D50" s="2">
        <v>18</v>
      </c>
      <c r="E50" s="11">
        <f t="shared" si="0"/>
        <v>0</v>
      </c>
      <c r="F50" s="2"/>
      <c r="G50" s="2"/>
    </row>
    <row r="51" spans="1:7">
      <c r="A51" s="2" t="s">
        <v>54</v>
      </c>
      <c r="B51" s="2"/>
      <c r="C51" s="2">
        <v>23.1</v>
      </c>
      <c r="D51" s="2">
        <v>24.26</v>
      </c>
      <c r="E51" s="11">
        <f t="shared" si="0"/>
        <v>5.0216450216450159E-2</v>
      </c>
      <c r="F51" s="2"/>
      <c r="G51" s="2"/>
    </row>
    <row r="52" spans="1:7">
      <c r="A52" s="2" t="s">
        <v>55</v>
      </c>
      <c r="B52" s="2"/>
      <c r="C52" s="2">
        <v>12.9</v>
      </c>
      <c r="D52" s="2">
        <v>14.99</v>
      </c>
      <c r="E52" s="11">
        <f t="shared" si="0"/>
        <v>0.16201550387596897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1483.43</v>
      </c>
      <c r="D55" s="2">
        <f>SUM(D2:D54)</f>
        <v>1575.7300000000002</v>
      </c>
      <c r="E55" s="2"/>
      <c r="F55" s="2"/>
      <c r="G55" s="2"/>
    </row>
    <row r="56" spans="1:7">
      <c r="C56" s="10"/>
      <c r="D56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26" workbookViewId="0">
      <selection activeCell="D53" sqref="D53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42373</v>
      </c>
      <c r="D1" s="7">
        <v>42408</v>
      </c>
      <c r="E1" s="5"/>
      <c r="F1" s="6"/>
      <c r="G1" s="6"/>
    </row>
    <row r="2" spans="1:8">
      <c r="A2" s="6" t="s">
        <v>5</v>
      </c>
      <c r="B2" s="14"/>
      <c r="C2" s="2">
        <v>18.64</v>
      </c>
      <c r="D2" s="2">
        <v>18.64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14</v>
      </c>
      <c r="D3" s="2">
        <v>13.85</v>
      </c>
      <c r="E3" s="6"/>
      <c r="F3" s="11">
        <f t="shared" ref="F3:F52" si="0">D3/C3-1</f>
        <v>-1.0714285714285787E-2</v>
      </c>
      <c r="G3" s="6"/>
    </row>
    <row r="4" spans="1:8">
      <c r="A4" s="6" t="s">
        <v>7</v>
      </c>
      <c r="B4" s="2"/>
      <c r="C4" s="2">
        <v>25.15</v>
      </c>
      <c r="D4" s="2">
        <v>25.15</v>
      </c>
      <c r="E4" s="6"/>
      <c r="F4" s="11">
        <f t="shared" si="0"/>
        <v>0</v>
      </c>
      <c r="G4" s="6"/>
    </row>
    <row r="5" spans="1:8">
      <c r="A5" s="6" t="s">
        <v>8</v>
      </c>
      <c r="B5" s="2"/>
      <c r="C5" s="2">
        <v>100</v>
      </c>
      <c r="D5" s="2">
        <v>104</v>
      </c>
      <c r="E5" s="6"/>
      <c r="F5" s="11">
        <f t="shared" si="0"/>
        <v>4.0000000000000036E-2</v>
      </c>
      <c r="G5" s="6"/>
    </row>
    <row r="6" spans="1:8">
      <c r="A6" s="6" t="s">
        <v>9</v>
      </c>
      <c r="B6" s="2"/>
      <c r="C6" s="2">
        <v>10.5</v>
      </c>
      <c r="D6" s="2">
        <v>11.24</v>
      </c>
      <c r="E6" s="6"/>
      <c r="F6" s="11">
        <f t="shared" si="0"/>
        <v>7.0476190476190581E-2</v>
      </c>
      <c r="G6" s="6"/>
    </row>
    <row r="7" spans="1:8">
      <c r="A7" s="6" t="s">
        <v>10</v>
      </c>
      <c r="B7" s="2"/>
      <c r="C7" s="2">
        <v>20</v>
      </c>
      <c r="D7" s="2">
        <v>23</v>
      </c>
      <c r="E7" s="6"/>
      <c r="F7" s="11">
        <f t="shared" si="0"/>
        <v>0.14999999999999991</v>
      </c>
      <c r="G7" s="6"/>
    </row>
    <row r="8" spans="1:8">
      <c r="A8" s="6" t="s">
        <v>11</v>
      </c>
      <c r="B8" s="2"/>
      <c r="C8" s="2">
        <v>132</v>
      </c>
      <c r="D8" s="2">
        <v>112</v>
      </c>
      <c r="E8" s="6"/>
      <c r="F8" s="11">
        <f t="shared" si="0"/>
        <v>-0.15151515151515149</v>
      </c>
      <c r="G8" s="6"/>
    </row>
    <row r="9" spans="1:8">
      <c r="A9" s="6" t="s">
        <v>12</v>
      </c>
      <c r="B9" s="2"/>
      <c r="C9" s="2">
        <v>36.200000000000003</v>
      </c>
      <c r="D9" s="2">
        <v>38.35</v>
      </c>
      <c r="E9" s="6"/>
      <c r="F9" s="11">
        <f t="shared" si="0"/>
        <v>5.9392265193370042E-2</v>
      </c>
      <c r="G9" s="6"/>
    </row>
    <row r="10" spans="1:8">
      <c r="A10" s="6" t="s">
        <v>13</v>
      </c>
      <c r="B10" s="2"/>
      <c r="C10" s="2">
        <v>65</v>
      </c>
      <c r="D10" s="2">
        <v>62.35</v>
      </c>
      <c r="E10" s="6"/>
      <c r="F10" s="11">
        <f t="shared" si="0"/>
        <v>-4.076923076923078E-2</v>
      </c>
      <c r="G10" s="6"/>
    </row>
    <row r="11" spans="1:8">
      <c r="A11" s="6" t="s">
        <v>14</v>
      </c>
      <c r="B11" s="2"/>
      <c r="C11" s="2">
        <v>45</v>
      </c>
      <c r="D11" s="2">
        <v>42</v>
      </c>
      <c r="E11" s="6"/>
      <c r="F11" s="11">
        <f t="shared" si="0"/>
        <v>-6.6666666666666652E-2</v>
      </c>
      <c r="G11" s="6"/>
    </row>
    <row r="12" spans="1:8">
      <c r="A12" s="6" t="s">
        <v>15</v>
      </c>
      <c r="B12" s="2"/>
      <c r="C12" s="2">
        <v>15</v>
      </c>
      <c r="D12" s="2">
        <v>13.8</v>
      </c>
      <c r="E12" s="6"/>
      <c r="F12" s="11">
        <f t="shared" si="0"/>
        <v>-7.999999999999996E-2</v>
      </c>
      <c r="G12" s="6"/>
    </row>
    <row r="13" spans="1:8">
      <c r="A13" s="6" t="s">
        <v>16</v>
      </c>
      <c r="B13" s="2"/>
      <c r="C13" s="2">
        <v>32</v>
      </c>
      <c r="D13" s="2">
        <v>31.15</v>
      </c>
      <c r="E13" s="6"/>
      <c r="F13" s="11">
        <f t="shared" si="0"/>
        <v>-2.6562500000000044E-2</v>
      </c>
      <c r="G13" s="6"/>
    </row>
    <row r="14" spans="1:8">
      <c r="A14" s="6" t="s">
        <v>17</v>
      </c>
      <c r="B14" s="2"/>
      <c r="C14" s="2">
        <v>21.7</v>
      </c>
      <c r="D14" s="2">
        <v>22.79</v>
      </c>
      <c r="E14" s="6"/>
      <c r="F14" s="11">
        <f t="shared" si="0"/>
        <v>5.0230414746543772E-2</v>
      </c>
      <c r="G14" s="6"/>
    </row>
    <row r="15" spans="1:8">
      <c r="A15" s="6" t="s">
        <v>18</v>
      </c>
      <c r="B15" s="2"/>
      <c r="C15" s="2">
        <v>15.55</v>
      </c>
      <c r="D15" s="2">
        <v>15.55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19.25</v>
      </c>
      <c r="D16" s="2">
        <v>20.85</v>
      </c>
      <c r="E16" s="6">
        <f t="shared" ref="E16:E52" si="1">C16/D16</f>
        <v>0.92326139088729009</v>
      </c>
      <c r="F16" s="11">
        <f t="shared" si="0"/>
        <v>8.3116883116883145E-2</v>
      </c>
      <c r="G16" s="6"/>
    </row>
    <row r="17" spans="1:7">
      <c r="A17" s="6" t="s">
        <v>20</v>
      </c>
      <c r="B17" s="2"/>
      <c r="C17" s="2">
        <v>30</v>
      </c>
      <c r="D17" s="2">
        <v>30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64</v>
      </c>
      <c r="D18" s="2">
        <v>62.9</v>
      </c>
      <c r="E18" s="6">
        <f t="shared" si="1"/>
        <v>1.0174880763116056</v>
      </c>
      <c r="F18" s="11">
        <f t="shared" si="0"/>
        <v>-1.7187500000000022E-2</v>
      </c>
      <c r="G18" s="6"/>
    </row>
    <row r="19" spans="1:7">
      <c r="A19" s="6" t="s">
        <v>22</v>
      </c>
      <c r="B19" s="2"/>
      <c r="C19" s="2">
        <v>17.75</v>
      </c>
      <c r="D19" s="2">
        <v>18</v>
      </c>
      <c r="E19" s="6">
        <f t="shared" si="1"/>
        <v>0.98611111111111116</v>
      </c>
      <c r="F19" s="11">
        <f t="shared" si="0"/>
        <v>1.4084507042253502E-2</v>
      </c>
      <c r="G19" s="6"/>
    </row>
    <row r="20" spans="1:7">
      <c r="A20" s="6" t="s">
        <v>23</v>
      </c>
      <c r="B20" s="2"/>
      <c r="C20" s="2">
        <v>17.850000000000001</v>
      </c>
      <c r="D20" s="2">
        <v>18.25</v>
      </c>
      <c r="E20" s="6">
        <f t="shared" si="1"/>
        <v>0.97808219178082201</v>
      </c>
      <c r="F20" s="11">
        <f t="shared" si="0"/>
        <v>2.2408963585434094E-2</v>
      </c>
      <c r="G20" s="6"/>
    </row>
    <row r="21" spans="1:7">
      <c r="A21" s="6" t="s">
        <v>24</v>
      </c>
      <c r="B21" s="2"/>
      <c r="C21" s="2">
        <v>29.5</v>
      </c>
      <c r="D21" s="2">
        <v>57</v>
      </c>
      <c r="E21" s="6">
        <f t="shared" si="1"/>
        <v>0.51754385964912286</v>
      </c>
      <c r="F21" s="11">
        <f t="shared" si="0"/>
        <v>0.93220338983050843</v>
      </c>
      <c r="G21" s="6"/>
    </row>
    <row r="22" spans="1:7">
      <c r="A22" s="6" t="s">
        <v>25</v>
      </c>
      <c r="B22" s="2"/>
      <c r="C22" s="2">
        <v>12.7</v>
      </c>
      <c r="D22" s="2">
        <v>12.7</v>
      </c>
      <c r="E22" s="6">
        <f t="shared" si="1"/>
        <v>1</v>
      </c>
      <c r="F22" s="11">
        <f t="shared" si="0"/>
        <v>0</v>
      </c>
      <c r="G22" s="6"/>
    </row>
    <row r="23" spans="1:7">
      <c r="A23" s="6" t="s">
        <v>26</v>
      </c>
      <c r="B23" s="2"/>
      <c r="C23" s="2">
        <v>32</v>
      </c>
      <c r="D23" s="2">
        <v>33</v>
      </c>
      <c r="E23" s="6">
        <f t="shared" si="1"/>
        <v>0.96969696969696972</v>
      </c>
      <c r="F23" s="11">
        <f t="shared" si="0"/>
        <v>3.125E-2</v>
      </c>
      <c r="G23" s="6"/>
    </row>
    <row r="24" spans="1:7">
      <c r="A24" s="6" t="s">
        <v>27</v>
      </c>
      <c r="B24" s="2"/>
      <c r="C24" s="2">
        <v>10.1</v>
      </c>
      <c r="D24" s="2">
        <v>10.1</v>
      </c>
      <c r="E24" s="6">
        <f t="shared" si="1"/>
        <v>1</v>
      </c>
      <c r="F24" s="11">
        <f t="shared" si="0"/>
        <v>0</v>
      </c>
      <c r="G24" s="6"/>
    </row>
    <row r="25" spans="1:7">
      <c r="A25" s="6" t="s">
        <v>28</v>
      </c>
      <c r="B25" s="2"/>
      <c r="C25" s="2">
        <v>44</v>
      </c>
      <c r="D25" s="2">
        <v>44</v>
      </c>
      <c r="E25" s="6">
        <f t="shared" si="1"/>
        <v>1</v>
      </c>
      <c r="F25" s="11">
        <f t="shared" si="0"/>
        <v>0</v>
      </c>
      <c r="G25" s="6"/>
    </row>
    <row r="26" spans="1:7">
      <c r="A26" s="6" t="s">
        <v>29</v>
      </c>
      <c r="B26" s="2"/>
      <c r="C26" s="2">
        <v>27</v>
      </c>
      <c r="D26" s="2">
        <v>27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16</v>
      </c>
      <c r="D27" s="2">
        <v>15</v>
      </c>
      <c r="E27" s="6">
        <f t="shared" si="1"/>
        <v>1.0666666666666667</v>
      </c>
      <c r="F27" s="11">
        <f t="shared" si="0"/>
        <v>-6.25E-2</v>
      </c>
      <c r="G27" s="6"/>
    </row>
    <row r="28" spans="1:7">
      <c r="A28" s="6" t="s">
        <v>31</v>
      </c>
      <c r="B28" s="2"/>
      <c r="C28" s="2">
        <v>11.5</v>
      </c>
      <c r="D28" s="2">
        <v>13.7</v>
      </c>
      <c r="E28" s="6">
        <f t="shared" si="1"/>
        <v>0.83941605839416067</v>
      </c>
      <c r="F28" s="11">
        <f t="shared" si="0"/>
        <v>0.19130434782608696</v>
      </c>
      <c r="G28" s="6"/>
    </row>
    <row r="29" spans="1:7">
      <c r="A29" s="6" t="s">
        <v>32</v>
      </c>
      <c r="B29" s="2"/>
      <c r="C29" s="2">
        <v>15.5</v>
      </c>
      <c r="D29" s="2">
        <v>16.989999999999998</v>
      </c>
      <c r="E29" s="6">
        <f t="shared" si="1"/>
        <v>0.91230135373749277</v>
      </c>
      <c r="F29" s="11">
        <f t="shared" si="0"/>
        <v>9.6129032258064351E-2</v>
      </c>
      <c r="G29" s="6"/>
    </row>
    <row r="30" spans="1:7">
      <c r="A30" s="6" t="s">
        <v>33</v>
      </c>
      <c r="B30" s="2"/>
      <c r="C30" s="2">
        <v>21.25</v>
      </c>
      <c r="D30" s="2">
        <v>23</v>
      </c>
      <c r="E30" s="6">
        <f t="shared" si="1"/>
        <v>0.92391304347826086</v>
      </c>
      <c r="F30" s="11">
        <f t="shared" si="0"/>
        <v>8.2352941176470518E-2</v>
      </c>
      <c r="G30" s="6"/>
    </row>
    <row r="31" spans="1:7">
      <c r="A31" s="6" t="s">
        <v>34</v>
      </c>
      <c r="B31" s="2"/>
      <c r="C31" s="2">
        <v>14.9</v>
      </c>
      <c r="D31" s="2">
        <v>38</v>
      </c>
      <c r="E31" s="6">
        <f t="shared" si="1"/>
        <v>0.39210526315789473</v>
      </c>
      <c r="F31" s="11">
        <f t="shared" si="0"/>
        <v>1.5503355704697985</v>
      </c>
      <c r="G31" s="6"/>
    </row>
    <row r="32" spans="1:7">
      <c r="A32" s="6" t="s">
        <v>35</v>
      </c>
      <c r="B32" s="2"/>
      <c r="C32" s="2">
        <v>26</v>
      </c>
      <c r="D32" s="2">
        <v>26</v>
      </c>
      <c r="E32" s="6">
        <f t="shared" si="1"/>
        <v>1</v>
      </c>
      <c r="F32" s="11">
        <f t="shared" si="0"/>
        <v>0</v>
      </c>
      <c r="G32" s="6"/>
    </row>
    <row r="33" spans="1:7">
      <c r="A33" s="6" t="s">
        <v>36</v>
      </c>
      <c r="B33" s="2"/>
      <c r="C33" s="2">
        <v>31</v>
      </c>
      <c r="D33" s="2">
        <v>30.5</v>
      </c>
      <c r="E33" s="6">
        <f t="shared" si="1"/>
        <v>1.0163934426229508</v>
      </c>
      <c r="F33" s="11">
        <f t="shared" si="0"/>
        <v>-1.6129032258064502E-2</v>
      </c>
      <c r="G33" s="6"/>
    </row>
    <row r="34" spans="1:7">
      <c r="A34" s="6" t="s">
        <v>37</v>
      </c>
      <c r="B34" s="2"/>
      <c r="C34" s="2">
        <v>35.1</v>
      </c>
      <c r="D34" s="2">
        <v>35</v>
      </c>
      <c r="E34" s="6">
        <f t="shared" si="1"/>
        <v>1.0028571428571429</v>
      </c>
      <c r="F34" s="11">
        <f t="shared" si="0"/>
        <v>-2.8490028490029129E-3</v>
      </c>
      <c r="G34" s="6"/>
    </row>
    <row r="35" spans="1:7">
      <c r="A35" s="6" t="s">
        <v>38</v>
      </c>
      <c r="B35" s="2"/>
      <c r="C35" s="2">
        <v>32.5</v>
      </c>
      <c r="D35" s="2">
        <v>32.5</v>
      </c>
      <c r="E35" s="6">
        <f t="shared" si="1"/>
        <v>1</v>
      </c>
      <c r="F35" s="11">
        <f t="shared" si="0"/>
        <v>0</v>
      </c>
      <c r="G35" s="6"/>
    </row>
    <row r="36" spans="1:7">
      <c r="A36" s="6" t="s">
        <v>39</v>
      </c>
      <c r="B36" s="2"/>
      <c r="C36" s="2">
        <v>16</v>
      </c>
      <c r="D36" s="2">
        <v>9</v>
      </c>
      <c r="E36" s="6">
        <f t="shared" si="1"/>
        <v>1.7777777777777777</v>
      </c>
      <c r="F36" s="11">
        <f t="shared" si="0"/>
        <v>-0.4375</v>
      </c>
      <c r="G36" s="6"/>
    </row>
    <row r="37" spans="1:7">
      <c r="A37" s="6" t="s">
        <v>40</v>
      </c>
      <c r="B37" s="2"/>
      <c r="C37" s="2">
        <v>76.900000000000006</v>
      </c>
      <c r="D37" s="2">
        <v>97.9</v>
      </c>
      <c r="E37" s="6">
        <f t="shared" si="1"/>
        <v>0.78549540347293156</v>
      </c>
      <c r="F37" s="11">
        <f t="shared" si="0"/>
        <v>0.27308192457737324</v>
      </c>
      <c r="G37" s="6"/>
    </row>
    <row r="38" spans="1:7">
      <c r="A38" s="6" t="s">
        <v>41</v>
      </c>
      <c r="B38" s="2"/>
      <c r="C38" s="2">
        <v>25</v>
      </c>
      <c r="D38" s="2">
        <v>25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7.5</v>
      </c>
      <c r="D39" s="2">
        <v>7</v>
      </c>
      <c r="E39" s="6">
        <f t="shared" si="1"/>
        <v>1.0714285714285714</v>
      </c>
      <c r="F39" s="11">
        <f t="shared" si="0"/>
        <v>-6.6666666666666652E-2</v>
      </c>
      <c r="G39" s="6"/>
    </row>
    <row r="40" spans="1:7">
      <c r="A40" s="6" t="s">
        <v>43</v>
      </c>
      <c r="B40" s="2"/>
      <c r="C40" s="2">
        <v>15.75</v>
      </c>
      <c r="D40" s="2">
        <v>18.149999999999999</v>
      </c>
      <c r="E40" s="6">
        <f t="shared" si="1"/>
        <v>0.86776859504132242</v>
      </c>
      <c r="F40" s="11">
        <f t="shared" si="0"/>
        <v>0.15238095238095228</v>
      </c>
      <c r="G40" s="6"/>
    </row>
    <row r="41" spans="1:7">
      <c r="A41" s="6" t="s">
        <v>44</v>
      </c>
      <c r="B41" s="2"/>
      <c r="C41" s="2">
        <v>9.25</v>
      </c>
      <c r="D41" s="2">
        <v>9.35</v>
      </c>
      <c r="E41" s="6">
        <f t="shared" si="1"/>
        <v>0.98930481283422467</v>
      </c>
      <c r="F41" s="11">
        <f t="shared" si="0"/>
        <v>1.08108108108107E-2</v>
      </c>
      <c r="G41" s="6"/>
    </row>
    <row r="42" spans="1:7">
      <c r="A42" s="6" t="s">
        <v>45</v>
      </c>
      <c r="B42" s="2"/>
      <c r="C42" s="2">
        <v>31</v>
      </c>
      <c r="D42" s="2">
        <v>34</v>
      </c>
      <c r="E42" s="6">
        <f t="shared" si="1"/>
        <v>0.91176470588235292</v>
      </c>
      <c r="F42" s="11">
        <f t="shared" si="0"/>
        <v>9.6774193548387011E-2</v>
      </c>
      <c r="G42" s="6"/>
    </row>
    <row r="43" spans="1:7">
      <c r="A43" s="6" t="s">
        <v>46</v>
      </c>
      <c r="B43" s="2"/>
      <c r="C43" s="2">
        <v>140</v>
      </c>
      <c r="D43" s="2">
        <v>141</v>
      </c>
      <c r="E43" s="6">
        <f t="shared" si="1"/>
        <v>0.99290780141843971</v>
      </c>
      <c r="F43" s="11">
        <f t="shared" si="0"/>
        <v>7.1428571428571175E-3</v>
      </c>
      <c r="G43" s="6"/>
    </row>
    <row r="44" spans="1:7">
      <c r="A44" s="6" t="s">
        <v>47</v>
      </c>
      <c r="B44" s="2"/>
      <c r="C44" s="2">
        <v>13.5</v>
      </c>
      <c r="D44" s="2">
        <v>17.850000000000001</v>
      </c>
      <c r="E44" s="6">
        <f t="shared" si="1"/>
        <v>0.75630252100840334</v>
      </c>
      <c r="F44" s="11">
        <f t="shared" si="0"/>
        <v>0.32222222222222241</v>
      </c>
      <c r="G44" s="6"/>
    </row>
    <row r="45" spans="1:7">
      <c r="A45" s="6" t="s">
        <v>48</v>
      </c>
      <c r="B45" s="2"/>
      <c r="C45" s="2">
        <v>17</v>
      </c>
      <c r="D45" s="2">
        <v>24.6</v>
      </c>
      <c r="E45" s="6">
        <f t="shared" si="1"/>
        <v>0.69105691056910568</v>
      </c>
      <c r="F45" s="11">
        <f t="shared" si="0"/>
        <v>0.44705882352941195</v>
      </c>
      <c r="G45" s="6"/>
    </row>
    <row r="46" spans="1:7">
      <c r="A46" s="6" t="s">
        <v>49</v>
      </c>
      <c r="B46" s="2"/>
      <c r="C46" s="2">
        <v>21.9</v>
      </c>
      <c r="D46" s="2">
        <v>22.79</v>
      </c>
      <c r="E46" s="6">
        <f t="shared" si="1"/>
        <v>0.96094778411584025</v>
      </c>
      <c r="F46" s="11">
        <f t="shared" si="0"/>
        <v>4.063926940639262E-2</v>
      </c>
      <c r="G46" s="6"/>
    </row>
    <row r="47" spans="1:7">
      <c r="A47" s="6" t="s">
        <v>50</v>
      </c>
      <c r="B47" s="2"/>
      <c r="C47" s="2">
        <v>22</v>
      </c>
      <c r="D47" s="2">
        <v>22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13.25</v>
      </c>
      <c r="D48" s="2">
        <v>15.89</v>
      </c>
      <c r="E48" s="6">
        <f t="shared" si="1"/>
        <v>0.83385777218376333</v>
      </c>
      <c r="F48" s="11">
        <f t="shared" si="0"/>
        <v>0.19924528301886801</v>
      </c>
      <c r="G48" s="6"/>
    </row>
    <row r="49" spans="1:7">
      <c r="A49" s="6" t="s">
        <v>52</v>
      </c>
      <c r="B49" s="2"/>
      <c r="C49" s="2">
        <v>15</v>
      </c>
      <c r="D49" s="2">
        <v>14</v>
      </c>
      <c r="E49" s="6">
        <f t="shared" si="1"/>
        <v>1.0714285714285714</v>
      </c>
      <c r="F49" s="11">
        <f t="shared" si="0"/>
        <v>-6.6666666666666652E-2</v>
      </c>
      <c r="G49" s="6"/>
    </row>
    <row r="50" spans="1:7">
      <c r="A50" s="6" t="s">
        <v>53</v>
      </c>
      <c r="B50" s="2"/>
      <c r="C50" s="2">
        <v>16</v>
      </c>
      <c r="D50" s="2">
        <v>16.350000000000001</v>
      </c>
      <c r="E50" s="6">
        <f t="shared" si="1"/>
        <v>0.97859327217125369</v>
      </c>
      <c r="F50" s="11">
        <f t="shared" si="0"/>
        <v>2.1875000000000089E-2</v>
      </c>
      <c r="G50" s="6"/>
    </row>
    <row r="51" spans="1:7">
      <c r="A51" s="6" t="s">
        <v>54</v>
      </c>
      <c r="B51" s="2"/>
      <c r="C51" s="2">
        <v>23.1</v>
      </c>
      <c r="D51" s="2">
        <v>24.26</v>
      </c>
      <c r="E51" s="6">
        <f t="shared" si="1"/>
        <v>0.95218466611706509</v>
      </c>
      <c r="F51" s="11">
        <f t="shared" si="0"/>
        <v>5.0216450216450159E-2</v>
      </c>
      <c r="G51" s="6"/>
    </row>
    <row r="52" spans="1:7">
      <c r="A52" s="6" t="s">
        <v>55</v>
      </c>
      <c r="B52" s="2"/>
      <c r="C52" s="2">
        <v>15</v>
      </c>
      <c r="D52" s="2">
        <v>15.39</v>
      </c>
      <c r="E52" s="6">
        <f t="shared" si="1"/>
        <v>0.97465886939571145</v>
      </c>
      <c r="F52" s="11">
        <f t="shared" si="0"/>
        <v>2.6000000000000023E-2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1536.7900000000002</v>
      </c>
      <c r="D56" s="2">
        <f>SUM(D2:D55)</f>
        <v>1612.89</v>
      </c>
      <c r="E56" s="6"/>
      <c r="F56" s="6"/>
      <c r="G56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0" workbookViewId="0">
      <selection activeCell="D57" sqref="D57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42373</v>
      </c>
      <c r="D2" s="7">
        <v>42408</v>
      </c>
      <c r="E2" s="5"/>
      <c r="F2" s="6"/>
    </row>
    <row r="3" spans="1:6">
      <c r="A3" s="6" t="s">
        <v>5</v>
      </c>
      <c r="B3" s="14"/>
      <c r="C3" s="2">
        <v>18.64</v>
      </c>
      <c r="D3" s="2">
        <v>18.64</v>
      </c>
      <c r="E3" s="12"/>
      <c r="F3" s="4">
        <f>D3/C3-1</f>
        <v>0</v>
      </c>
    </row>
    <row r="4" spans="1:6">
      <c r="A4" s="6" t="s">
        <v>6</v>
      </c>
      <c r="B4" s="2"/>
      <c r="C4" s="2">
        <v>15.65</v>
      </c>
      <c r="D4" s="2">
        <v>13.75</v>
      </c>
      <c r="E4" s="12"/>
      <c r="F4" s="4">
        <f t="shared" ref="F4:F53" si="0">D4/C4-1</f>
        <v>-0.12140575079872207</v>
      </c>
    </row>
    <row r="5" spans="1:6">
      <c r="A5" s="6" t="s">
        <v>7</v>
      </c>
      <c r="B5" s="2"/>
      <c r="C5" s="2">
        <v>25.25</v>
      </c>
      <c r="D5" s="2">
        <v>24.35</v>
      </c>
      <c r="E5" s="12"/>
      <c r="F5" s="4">
        <f t="shared" si="0"/>
        <v>-3.5643564356435564E-2</v>
      </c>
    </row>
    <row r="6" spans="1:6">
      <c r="A6" s="6" t="s">
        <v>8</v>
      </c>
      <c r="B6" s="2"/>
      <c r="C6" s="2">
        <v>95</v>
      </c>
      <c r="D6" s="2">
        <v>99</v>
      </c>
      <c r="E6" s="12"/>
      <c r="F6" s="4">
        <f t="shared" si="0"/>
        <v>4.2105263157894646E-2</v>
      </c>
    </row>
    <row r="7" spans="1:6">
      <c r="A7" s="6" t="s">
        <v>9</v>
      </c>
      <c r="B7" s="2"/>
      <c r="C7" s="2">
        <v>10.5</v>
      </c>
      <c r="D7" s="2">
        <v>11.24</v>
      </c>
      <c r="E7" s="12"/>
      <c r="F7" s="4">
        <f t="shared" si="0"/>
        <v>7.0476190476190581E-2</v>
      </c>
    </row>
    <row r="8" spans="1:6">
      <c r="A8" s="6" t="s">
        <v>10</v>
      </c>
      <c r="B8" s="2"/>
      <c r="C8" s="2">
        <v>19.899999999999999</v>
      </c>
      <c r="D8" s="2">
        <v>22.65</v>
      </c>
      <c r="E8" s="12"/>
      <c r="F8" s="4">
        <f t="shared" si="0"/>
        <v>0.13819095477386933</v>
      </c>
    </row>
    <row r="9" spans="1:6">
      <c r="A9" s="6" t="s">
        <v>11</v>
      </c>
      <c r="B9" s="2"/>
      <c r="C9" s="2">
        <v>115</v>
      </c>
      <c r="D9" s="2">
        <v>110</v>
      </c>
      <c r="E9" s="12"/>
      <c r="F9" s="4">
        <f t="shared" si="0"/>
        <v>-4.3478260869565188E-2</v>
      </c>
    </row>
    <row r="10" spans="1:6">
      <c r="A10" s="6" t="s">
        <v>12</v>
      </c>
      <c r="B10" s="2"/>
      <c r="C10" s="2">
        <v>36.549999999999997</v>
      </c>
      <c r="D10" s="2">
        <v>38.5</v>
      </c>
      <c r="E10" s="12"/>
      <c r="F10" s="4">
        <f t="shared" si="0"/>
        <v>5.3351573187414569E-2</v>
      </c>
    </row>
    <row r="11" spans="1:6">
      <c r="A11" s="6" t="s">
        <v>13</v>
      </c>
      <c r="B11" s="2"/>
      <c r="C11" s="2">
        <v>63</v>
      </c>
      <c r="D11" s="2">
        <v>62.4</v>
      </c>
      <c r="E11" s="12"/>
      <c r="F11" s="4">
        <f t="shared" si="0"/>
        <v>-9.523809523809601E-3</v>
      </c>
    </row>
    <row r="12" spans="1:6">
      <c r="A12" s="6" t="s">
        <v>14</v>
      </c>
      <c r="B12" s="2"/>
      <c r="C12" s="2">
        <v>36.549999999999997</v>
      </c>
      <c r="D12" s="2">
        <v>41.9</v>
      </c>
      <c r="E12" s="12"/>
      <c r="F12" s="4">
        <f t="shared" si="0"/>
        <v>0.146374829001368</v>
      </c>
    </row>
    <row r="13" spans="1:6">
      <c r="A13" s="6" t="s">
        <v>15</v>
      </c>
      <c r="B13" s="2"/>
      <c r="C13" s="2">
        <v>14.7</v>
      </c>
      <c r="D13" s="2">
        <v>13.5</v>
      </c>
      <c r="E13" s="12"/>
      <c r="F13" s="4">
        <f t="shared" si="0"/>
        <v>-8.1632653061224469E-2</v>
      </c>
    </row>
    <row r="14" spans="1:6">
      <c r="A14" s="6" t="s">
        <v>16</v>
      </c>
      <c r="B14" s="2"/>
      <c r="C14" s="2">
        <v>31.5</v>
      </c>
      <c r="D14" s="2">
        <v>32</v>
      </c>
      <c r="E14" s="12"/>
      <c r="F14" s="4">
        <f t="shared" si="0"/>
        <v>1.5873015873015817E-2</v>
      </c>
    </row>
    <row r="15" spans="1:6">
      <c r="A15" s="6" t="s">
        <v>17</v>
      </c>
      <c r="B15" s="2"/>
      <c r="C15" s="2">
        <v>21.9</v>
      </c>
      <c r="D15" s="2">
        <v>22.79</v>
      </c>
      <c r="E15" s="12"/>
      <c r="F15" s="4">
        <f t="shared" si="0"/>
        <v>4.063926940639262E-2</v>
      </c>
    </row>
    <row r="16" spans="1:6">
      <c r="A16" s="6" t="s">
        <v>18</v>
      </c>
      <c r="B16" s="2"/>
      <c r="C16" s="2">
        <v>15</v>
      </c>
      <c r="D16" s="2">
        <v>15.5</v>
      </c>
      <c r="E16" s="12"/>
      <c r="F16" s="4">
        <f t="shared" si="0"/>
        <v>3.3333333333333437E-2</v>
      </c>
    </row>
    <row r="17" spans="1:6">
      <c r="A17" s="6" t="s">
        <v>19</v>
      </c>
      <c r="B17" s="2"/>
      <c r="C17" s="2">
        <v>19.5</v>
      </c>
      <c r="D17" s="2">
        <v>21.15</v>
      </c>
      <c r="E17" s="12"/>
      <c r="F17" s="4">
        <f t="shared" si="0"/>
        <v>8.4615384615384537E-2</v>
      </c>
    </row>
    <row r="18" spans="1:6">
      <c r="A18" s="6" t="s">
        <v>20</v>
      </c>
      <c r="B18" s="2"/>
      <c r="C18" s="2">
        <v>31</v>
      </c>
      <c r="D18" s="2">
        <v>29</v>
      </c>
      <c r="E18" s="12"/>
      <c r="F18" s="4">
        <f t="shared" si="0"/>
        <v>-6.4516129032258118E-2</v>
      </c>
    </row>
    <row r="19" spans="1:6">
      <c r="A19" s="6" t="s">
        <v>21</v>
      </c>
      <c r="B19" s="2"/>
      <c r="C19" s="2">
        <v>66.05</v>
      </c>
      <c r="D19" s="2">
        <v>60</v>
      </c>
      <c r="E19" s="12"/>
      <c r="F19" s="4">
        <f t="shared" si="0"/>
        <v>-9.1597274791824335E-2</v>
      </c>
    </row>
    <row r="20" spans="1:6">
      <c r="A20" s="6" t="s">
        <v>22</v>
      </c>
      <c r="B20" s="2"/>
      <c r="C20" s="2">
        <v>17.649999999999999</v>
      </c>
      <c r="D20" s="2">
        <v>17.89</v>
      </c>
      <c r="E20" s="12"/>
      <c r="F20" s="4">
        <f t="shared" si="0"/>
        <v>1.3597733711048221E-2</v>
      </c>
    </row>
    <row r="21" spans="1:6">
      <c r="A21" s="6" t="s">
        <v>23</v>
      </c>
      <c r="B21" s="2"/>
      <c r="C21" s="2">
        <v>17.7</v>
      </c>
      <c r="D21" s="2">
        <v>17.989999999999998</v>
      </c>
      <c r="E21" s="12"/>
      <c r="F21" s="4">
        <f t="shared" si="0"/>
        <v>1.6384180790960379E-2</v>
      </c>
    </row>
    <row r="22" spans="1:6">
      <c r="A22" s="6" t="s">
        <v>24</v>
      </c>
      <c r="B22" s="2"/>
      <c r="C22" s="2">
        <v>29.5</v>
      </c>
      <c r="D22" s="2">
        <v>57.7</v>
      </c>
      <c r="E22" s="12"/>
      <c r="F22" s="4">
        <f t="shared" si="0"/>
        <v>0.95593220338983054</v>
      </c>
    </row>
    <row r="23" spans="1:6">
      <c r="A23" s="6" t="s">
        <v>25</v>
      </c>
      <c r="B23" s="2"/>
      <c r="C23" s="2">
        <v>12.5</v>
      </c>
      <c r="D23" s="2">
        <v>12.8</v>
      </c>
      <c r="E23" s="12"/>
      <c r="F23" s="4">
        <f t="shared" si="0"/>
        <v>2.4000000000000021E-2</v>
      </c>
    </row>
    <row r="24" spans="1:6">
      <c r="A24" s="6" t="s">
        <v>26</v>
      </c>
      <c r="B24" s="2"/>
      <c r="C24" s="2">
        <v>34</v>
      </c>
      <c r="D24" s="2">
        <v>32.65</v>
      </c>
      <c r="E24" s="12"/>
      <c r="F24" s="4">
        <f t="shared" si="0"/>
        <v>-3.9705882352941257E-2</v>
      </c>
    </row>
    <row r="25" spans="1:6">
      <c r="A25" s="6" t="s">
        <v>27</v>
      </c>
      <c r="B25" s="2"/>
      <c r="C25" s="2">
        <v>11</v>
      </c>
      <c r="D25" s="2">
        <v>10.1</v>
      </c>
      <c r="E25" s="12"/>
      <c r="F25" s="4">
        <f t="shared" si="0"/>
        <v>-8.1818181818181901E-2</v>
      </c>
    </row>
    <row r="26" spans="1:6">
      <c r="A26" s="6" t="s">
        <v>28</v>
      </c>
      <c r="B26" s="2"/>
      <c r="C26" s="2">
        <v>43</v>
      </c>
      <c r="D26" s="2">
        <v>43</v>
      </c>
      <c r="E26" s="12"/>
      <c r="F26" s="4">
        <f t="shared" si="0"/>
        <v>0</v>
      </c>
    </row>
    <row r="27" spans="1:6">
      <c r="A27" s="6" t="s">
        <v>29</v>
      </c>
      <c r="B27" s="2"/>
      <c r="C27" s="2">
        <v>24</v>
      </c>
      <c r="D27" s="2">
        <v>24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15.5</v>
      </c>
      <c r="D28" s="2">
        <v>15.5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11.15</v>
      </c>
      <c r="D29" s="2">
        <v>13.9</v>
      </c>
      <c r="E29" s="12"/>
      <c r="F29" s="4">
        <f t="shared" si="0"/>
        <v>0.24663677130044848</v>
      </c>
    </row>
    <row r="30" spans="1:6">
      <c r="A30" s="6" t="s">
        <v>32</v>
      </c>
      <c r="B30" s="2"/>
      <c r="C30" s="2">
        <v>15</v>
      </c>
      <c r="D30" s="2">
        <v>16.95</v>
      </c>
      <c r="E30" s="12"/>
      <c r="F30" s="4">
        <f t="shared" si="0"/>
        <v>0.12999999999999989</v>
      </c>
    </row>
    <row r="31" spans="1:6">
      <c r="A31" s="6" t="s">
        <v>33</v>
      </c>
      <c r="B31" s="2"/>
      <c r="C31" s="2">
        <v>21.5</v>
      </c>
      <c r="D31" s="2">
        <v>21.9</v>
      </c>
      <c r="E31" s="12"/>
      <c r="F31" s="4">
        <f t="shared" si="0"/>
        <v>1.8604651162790642E-2</v>
      </c>
    </row>
    <row r="32" spans="1:6">
      <c r="A32" s="6" t="s">
        <v>34</v>
      </c>
      <c r="B32" s="2"/>
      <c r="C32" s="2">
        <v>14.9</v>
      </c>
      <c r="D32" s="2">
        <v>39</v>
      </c>
      <c r="E32" s="12"/>
      <c r="F32" s="4">
        <f t="shared" si="0"/>
        <v>1.6174496644295302</v>
      </c>
    </row>
    <row r="33" spans="1:6">
      <c r="A33" s="6" t="s">
        <v>35</v>
      </c>
      <c r="B33" s="2"/>
      <c r="C33" s="2">
        <v>24.75</v>
      </c>
      <c r="D33" s="2">
        <v>24.75</v>
      </c>
      <c r="E33" s="12"/>
      <c r="F33" s="4">
        <f t="shared" si="0"/>
        <v>0</v>
      </c>
    </row>
    <row r="34" spans="1:6">
      <c r="A34" s="6" t="s">
        <v>36</v>
      </c>
      <c r="B34" s="2"/>
      <c r="C34" s="2">
        <v>29</v>
      </c>
      <c r="D34" s="2">
        <v>29.99</v>
      </c>
      <c r="E34" s="12"/>
      <c r="F34" s="4">
        <f t="shared" si="0"/>
        <v>3.4137931034482705E-2</v>
      </c>
    </row>
    <row r="35" spans="1:6">
      <c r="A35" s="6" t="s">
        <v>37</v>
      </c>
      <c r="B35" s="2"/>
      <c r="C35" s="2">
        <v>35.380000000000003</v>
      </c>
      <c r="D35" s="2">
        <v>38.5</v>
      </c>
      <c r="E35" s="12"/>
      <c r="F35" s="4">
        <f t="shared" si="0"/>
        <v>8.8185415488976737E-2</v>
      </c>
    </row>
    <row r="36" spans="1:6">
      <c r="A36" s="6" t="s">
        <v>38</v>
      </c>
      <c r="B36" s="2"/>
      <c r="C36" s="2">
        <v>31</v>
      </c>
      <c r="D36" s="2">
        <v>34.9</v>
      </c>
      <c r="E36" s="12"/>
      <c r="F36" s="4">
        <f t="shared" si="0"/>
        <v>0.12580645161290316</v>
      </c>
    </row>
    <row r="37" spans="1:6">
      <c r="A37" s="6" t="s">
        <v>39</v>
      </c>
      <c r="B37" s="2"/>
      <c r="C37" s="2">
        <v>13.99</v>
      </c>
      <c r="D37" s="2">
        <v>13.99</v>
      </c>
      <c r="E37" s="12"/>
      <c r="F37" s="4">
        <f t="shared" si="0"/>
        <v>0</v>
      </c>
    </row>
    <row r="38" spans="1:6">
      <c r="A38" s="6" t="s">
        <v>40</v>
      </c>
      <c r="B38" s="2"/>
      <c r="C38" s="2">
        <v>83.9</v>
      </c>
      <c r="D38" s="2">
        <v>98.9</v>
      </c>
      <c r="E38" s="12"/>
      <c r="F38" s="4">
        <f t="shared" si="0"/>
        <v>0.17878426698450545</v>
      </c>
    </row>
    <row r="39" spans="1:6">
      <c r="A39" s="6" t="s">
        <v>41</v>
      </c>
      <c r="B39" s="2"/>
      <c r="C39" s="2">
        <v>26</v>
      </c>
      <c r="D39" s="2">
        <v>26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7</v>
      </c>
      <c r="D40" s="2">
        <v>6.59</v>
      </c>
      <c r="E40" s="12"/>
      <c r="F40" s="4">
        <f t="shared" si="0"/>
        <v>-5.8571428571428608E-2</v>
      </c>
    </row>
    <row r="41" spans="1:6">
      <c r="A41" s="6" t="s">
        <v>43</v>
      </c>
      <c r="B41" s="2"/>
      <c r="C41" s="2">
        <v>18</v>
      </c>
      <c r="D41" s="2">
        <v>18.350000000000001</v>
      </c>
      <c r="E41" s="12"/>
      <c r="F41" s="4">
        <f t="shared" si="0"/>
        <v>1.9444444444444597E-2</v>
      </c>
    </row>
    <row r="42" spans="1:6">
      <c r="A42" s="6" t="s">
        <v>44</v>
      </c>
      <c r="B42" s="2"/>
      <c r="C42" s="2">
        <v>9.5</v>
      </c>
      <c r="D42" s="2">
        <v>10</v>
      </c>
      <c r="E42" s="12"/>
      <c r="F42" s="4">
        <f t="shared" si="0"/>
        <v>5.2631578947368363E-2</v>
      </c>
    </row>
    <row r="43" spans="1:6">
      <c r="A43" s="6" t="s">
        <v>45</v>
      </c>
      <c r="B43" s="2"/>
      <c r="C43" s="2">
        <v>30</v>
      </c>
      <c r="D43" s="2">
        <v>36</v>
      </c>
      <c r="E43" s="12"/>
      <c r="F43" s="4">
        <f t="shared" si="0"/>
        <v>0.19999999999999996</v>
      </c>
    </row>
    <row r="44" spans="1:6">
      <c r="A44" s="6" t="s">
        <v>46</v>
      </c>
      <c r="B44" s="2"/>
      <c r="C44" s="2">
        <v>137</v>
      </c>
      <c r="D44" s="2">
        <v>139</v>
      </c>
      <c r="E44" s="12"/>
      <c r="F44" s="4">
        <f t="shared" si="0"/>
        <v>1.4598540145985384E-2</v>
      </c>
    </row>
    <row r="45" spans="1:6">
      <c r="A45" s="6" t="s">
        <v>47</v>
      </c>
      <c r="B45" s="2"/>
      <c r="C45" s="2">
        <v>13.9</v>
      </c>
      <c r="D45" s="2">
        <v>18</v>
      </c>
      <c r="E45" s="12"/>
      <c r="F45" s="4">
        <f t="shared" si="0"/>
        <v>0.29496402877697836</v>
      </c>
    </row>
    <row r="46" spans="1:6">
      <c r="A46" s="6" t="s">
        <v>48</v>
      </c>
      <c r="B46" s="2"/>
      <c r="C46" s="2">
        <v>18</v>
      </c>
      <c r="D46" s="2">
        <v>24.75</v>
      </c>
      <c r="E46" s="12"/>
      <c r="F46" s="4">
        <f t="shared" si="0"/>
        <v>0.375</v>
      </c>
    </row>
    <row r="47" spans="1:6">
      <c r="A47" s="6" t="s">
        <v>49</v>
      </c>
      <c r="B47" s="2"/>
      <c r="C47" s="2">
        <v>21.9</v>
      </c>
      <c r="D47" s="2">
        <v>22.79</v>
      </c>
      <c r="E47" s="12"/>
      <c r="F47" s="4">
        <f t="shared" si="0"/>
        <v>4.063926940639262E-2</v>
      </c>
    </row>
    <row r="48" spans="1:6">
      <c r="A48" s="6" t="s">
        <v>50</v>
      </c>
      <c r="B48" s="2"/>
      <c r="C48" s="2">
        <v>21</v>
      </c>
      <c r="D48" s="2">
        <v>21.7</v>
      </c>
      <c r="E48" s="12"/>
      <c r="F48" s="4">
        <f t="shared" si="0"/>
        <v>3.3333333333333215E-2</v>
      </c>
    </row>
    <row r="49" spans="1:6">
      <c r="A49" s="6" t="s">
        <v>51</v>
      </c>
      <c r="B49" s="2"/>
      <c r="C49" s="2">
        <v>13.55</v>
      </c>
      <c r="D49" s="2">
        <v>13.75</v>
      </c>
      <c r="E49" s="12"/>
      <c r="F49" s="4">
        <f t="shared" si="0"/>
        <v>1.4760147601476037E-2</v>
      </c>
    </row>
    <row r="50" spans="1:6">
      <c r="A50" s="6" t="s">
        <v>52</v>
      </c>
      <c r="B50" s="2"/>
      <c r="C50" s="2">
        <v>14</v>
      </c>
      <c r="D50" s="2">
        <v>13.99</v>
      </c>
      <c r="E50" s="12"/>
      <c r="F50" s="4">
        <f t="shared" si="0"/>
        <v>-7.1428571428566734E-4</v>
      </c>
    </row>
    <row r="51" spans="1:6">
      <c r="A51" s="6" t="s">
        <v>53</v>
      </c>
      <c r="B51" s="2"/>
      <c r="C51" s="2">
        <v>17</v>
      </c>
      <c r="D51" s="2">
        <v>17</v>
      </c>
      <c r="E51" s="12"/>
      <c r="F51" s="4">
        <f t="shared" si="0"/>
        <v>0</v>
      </c>
    </row>
    <row r="52" spans="1:6">
      <c r="A52" s="6" t="s">
        <v>54</v>
      </c>
      <c r="B52" s="2"/>
      <c r="C52" s="2">
        <v>23.1</v>
      </c>
      <c r="D52" s="2">
        <v>24.26</v>
      </c>
      <c r="E52" s="12"/>
      <c r="F52" s="4">
        <f t="shared" si="0"/>
        <v>5.0216450216450159E-2</v>
      </c>
    </row>
    <row r="53" spans="1:6">
      <c r="A53" s="6" t="s">
        <v>55</v>
      </c>
      <c r="B53" s="2"/>
      <c r="C53" s="2">
        <v>14</v>
      </c>
      <c r="D53" s="2">
        <v>15.5</v>
      </c>
      <c r="E53" s="12"/>
      <c r="F53" s="4">
        <f t="shared" si="0"/>
        <v>0.10714285714285721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1505.06</v>
      </c>
      <c r="D56" s="2">
        <f>SUM(D3:D55)</f>
        <v>1608.46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3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42373</v>
      </c>
      <c r="D2" s="7">
        <v>42407</v>
      </c>
      <c r="E2" s="5"/>
      <c r="F2" s="6"/>
    </row>
    <row r="3" spans="1:6">
      <c r="A3" s="6" t="s">
        <v>5</v>
      </c>
      <c r="B3" s="14"/>
      <c r="C3" s="2">
        <v>31</v>
      </c>
      <c r="D3" s="2">
        <v>28</v>
      </c>
      <c r="E3" s="11">
        <f>D3/C3-1</f>
        <v>-9.6774193548387122E-2</v>
      </c>
      <c r="F3" s="6"/>
    </row>
    <row r="4" spans="1:6">
      <c r="A4" s="6" t="s">
        <v>6</v>
      </c>
      <c r="B4" s="2"/>
      <c r="C4" s="2">
        <v>12</v>
      </c>
      <c r="D4" s="2">
        <v>14</v>
      </c>
      <c r="E4" s="11">
        <f t="shared" ref="E4:E53" si="0">D4/C4-1</f>
        <v>0.16666666666666674</v>
      </c>
      <c r="F4" s="6"/>
    </row>
    <row r="5" spans="1:6">
      <c r="A5" s="6" t="s">
        <v>7</v>
      </c>
      <c r="B5" s="2"/>
      <c r="C5" s="2">
        <v>28</v>
      </c>
      <c r="D5" s="2">
        <v>28</v>
      </c>
      <c r="E5" s="11">
        <f t="shared" si="0"/>
        <v>0</v>
      </c>
      <c r="F5" s="6"/>
    </row>
    <row r="6" spans="1:6">
      <c r="A6" s="6" t="s">
        <v>8</v>
      </c>
      <c r="B6" s="2"/>
      <c r="C6" s="2">
        <v>101</v>
      </c>
      <c r="D6" s="2">
        <v>125</v>
      </c>
      <c r="E6" s="11">
        <f t="shared" si="0"/>
        <v>0.23762376237623761</v>
      </c>
      <c r="F6" s="6"/>
    </row>
    <row r="7" spans="1:6">
      <c r="A7" s="6" t="s">
        <v>9</v>
      </c>
      <c r="B7" s="2"/>
      <c r="C7" s="2">
        <v>11</v>
      </c>
      <c r="D7" s="2">
        <v>12</v>
      </c>
      <c r="E7" s="11">
        <f t="shared" si="0"/>
        <v>9.0909090909090828E-2</v>
      </c>
      <c r="F7" s="6"/>
    </row>
    <row r="8" spans="1:6">
      <c r="A8" s="6" t="s">
        <v>10</v>
      </c>
      <c r="B8" s="2"/>
      <c r="C8" s="2">
        <v>15</v>
      </c>
      <c r="D8" s="2">
        <v>23</v>
      </c>
      <c r="E8" s="11">
        <f t="shared" si="0"/>
        <v>0.53333333333333344</v>
      </c>
      <c r="F8" s="6"/>
    </row>
    <row r="9" spans="1:6">
      <c r="A9" s="6" t="s">
        <v>11</v>
      </c>
      <c r="B9" s="2"/>
      <c r="C9" s="2">
        <v>120</v>
      </c>
      <c r="D9" s="2">
        <v>120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45</v>
      </c>
      <c r="D10" s="2">
        <v>45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65</v>
      </c>
      <c r="D11" s="2">
        <v>65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54</v>
      </c>
      <c r="D12" s="2">
        <v>54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15</v>
      </c>
      <c r="D13" s="2">
        <v>13</v>
      </c>
      <c r="E13" s="11">
        <f t="shared" si="0"/>
        <v>-0.1333333333333333</v>
      </c>
      <c r="F13" s="6"/>
    </row>
    <row r="14" spans="1:6">
      <c r="A14" s="6" t="s">
        <v>16</v>
      </c>
      <c r="B14" s="2"/>
      <c r="C14" s="2">
        <v>35</v>
      </c>
      <c r="D14" s="2">
        <v>35</v>
      </c>
      <c r="E14" s="11">
        <f t="shared" si="0"/>
        <v>0</v>
      </c>
      <c r="F14" s="6"/>
    </row>
    <row r="15" spans="1:6">
      <c r="A15" s="6" t="s">
        <v>17</v>
      </c>
      <c r="B15" s="2"/>
      <c r="C15" s="2">
        <v>22</v>
      </c>
      <c r="D15" s="2">
        <v>22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18</v>
      </c>
      <c r="D16" s="2">
        <v>18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20</v>
      </c>
      <c r="D17" s="2">
        <v>22</v>
      </c>
      <c r="E17" s="11">
        <f t="shared" si="0"/>
        <v>0.10000000000000009</v>
      </c>
      <c r="F17" s="6"/>
    </row>
    <row r="18" spans="1:6">
      <c r="A18" s="6" t="s">
        <v>20</v>
      </c>
      <c r="B18" s="2"/>
      <c r="C18" s="2">
        <v>31</v>
      </c>
      <c r="D18" s="2">
        <v>31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85</v>
      </c>
      <c r="D19" s="2">
        <v>65</v>
      </c>
      <c r="E19" s="11">
        <f t="shared" si="0"/>
        <v>-0.23529411764705888</v>
      </c>
      <c r="F19" s="6"/>
    </row>
    <row r="20" spans="1:6">
      <c r="A20" s="6" t="s">
        <v>22</v>
      </c>
      <c r="B20" s="2"/>
      <c r="C20" s="2">
        <v>21</v>
      </c>
      <c r="D20" s="2">
        <v>21</v>
      </c>
      <c r="E20" s="11">
        <f t="shared" si="0"/>
        <v>0</v>
      </c>
      <c r="F20" s="6"/>
    </row>
    <row r="21" spans="1:6">
      <c r="A21" s="6" t="s">
        <v>23</v>
      </c>
      <c r="B21" s="2"/>
      <c r="C21" s="2">
        <v>21</v>
      </c>
      <c r="D21" s="2">
        <v>21</v>
      </c>
      <c r="E21" s="11">
        <f t="shared" si="0"/>
        <v>0</v>
      </c>
      <c r="F21" s="6"/>
    </row>
    <row r="22" spans="1:6">
      <c r="A22" s="6" t="s">
        <v>24</v>
      </c>
      <c r="B22" s="2"/>
      <c r="C22" s="2">
        <v>32</v>
      </c>
      <c r="D22" s="2">
        <v>49</v>
      </c>
      <c r="E22" s="11">
        <f t="shared" si="0"/>
        <v>0.53125</v>
      </c>
      <c r="F22" s="6"/>
    </row>
    <row r="23" spans="1:6">
      <c r="A23" s="6" t="s">
        <v>25</v>
      </c>
      <c r="B23" s="2"/>
      <c r="C23" s="2">
        <v>11</v>
      </c>
      <c r="D23" s="2">
        <v>12</v>
      </c>
      <c r="E23" s="11">
        <f t="shared" si="0"/>
        <v>9.0909090909090828E-2</v>
      </c>
      <c r="F23" s="6"/>
    </row>
    <row r="24" spans="1:6">
      <c r="A24" s="6" t="s">
        <v>26</v>
      </c>
      <c r="B24" s="2"/>
      <c r="C24" s="2">
        <v>35</v>
      </c>
      <c r="D24" s="2">
        <v>35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12</v>
      </c>
      <c r="D25" s="2">
        <v>12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49</v>
      </c>
      <c r="D26" s="2">
        <v>49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14</v>
      </c>
      <c r="D28" s="2">
        <v>14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11</v>
      </c>
      <c r="D29" s="2">
        <v>15</v>
      </c>
      <c r="E29" s="11">
        <f t="shared" si="0"/>
        <v>0.36363636363636354</v>
      </c>
      <c r="F29" s="6"/>
    </row>
    <row r="30" spans="1:6">
      <c r="A30" s="6" t="s">
        <v>32</v>
      </c>
      <c r="B30" s="2"/>
      <c r="C30" s="2">
        <v>15</v>
      </c>
      <c r="D30" s="2">
        <v>16</v>
      </c>
      <c r="E30" s="11">
        <f t="shared" si="0"/>
        <v>6.6666666666666652E-2</v>
      </c>
      <c r="F30" s="6"/>
    </row>
    <row r="31" spans="1:6">
      <c r="A31" s="6" t="s">
        <v>33</v>
      </c>
      <c r="B31" s="2"/>
      <c r="C31" s="2">
        <v>22</v>
      </c>
      <c r="D31" s="2">
        <v>23</v>
      </c>
      <c r="E31" s="11">
        <f t="shared" si="0"/>
        <v>4.5454545454545414E-2</v>
      </c>
      <c r="F31" s="6"/>
    </row>
    <row r="32" spans="1:6">
      <c r="A32" s="6" t="s">
        <v>34</v>
      </c>
      <c r="B32" s="2"/>
      <c r="C32" s="2">
        <v>15</v>
      </c>
      <c r="D32" s="2">
        <v>25</v>
      </c>
      <c r="E32" s="11">
        <f t="shared" si="0"/>
        <v>0.66666666666666674</v>
      </c>
      <c r="F32" s="6"/>
    </row>
    <row r="33" spans="1:6">
      <c r="A33" s="6" t="s">
        <v>35</v>
      </c>
      <c r="B33" s="2"/>
      <c r="C33" s="2">
        <v>21</v>
      </c>
      <c r="D33" s="2">
        <v>18</v>
      </c>
      <c r="E33" s="11">
        <f t="shared" si="0"/>
        <v>-0.1428571428571429</v>
      </c>
      <c r="F33" s="6"/>
    </row>
    <row r="34" spans="1:6">
      <c r="A34" s="6" t="s">
        <v>36</v>
      </c>
      <c r="B34" s="2"/>
      <c r="C34" s="2">
        <v>25</v>
      </c>
      <c r="D34" s="2">
        <v>35</v>
      </c>
      <c r="E34" s="11">
        <f t="shared" si="0"/>
        <v>0.39999999999999991</v>
      </c>
      <c r="F34" s="6"/>
    </row>
    <row r="35" spans="1:6">
      <c r="A35" s="6" t="s">
        <v>37</v>
      </c>
      <c r="B35" s="2"/>
      <c r="C35" s="2">
        <v>36</v>
      </c>
      <c r="D35" s="2">
        <v>36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32</v>
      </c>
      <c r="D36" s="2">
        <v>32</v>
      </c>
      <c r="E36" s="11">
        <f t="shared" si="0"/>
        <v>0</v>
      </c>
      <c r="F36" s="6"/>
    </row>
    <row r="37" spans="1:6">
      <c r="A37" s="6" t="s">
        <v>39</v>
      </c>
      <c r="B37" s="2"/>
      <c r="C37" s="2">
        <v>8</v>
      </c>
      <c r="D37" s="2">
        <v>6</v>
      </c>
      <c r="E37" s="11">
        <f t="shared" si="0"/>
        <v>-0.25</v>
      </c>
      <c r="F37" s="6"/>
    </row>
    <row r="38" spans="1:6">
      <c r="A38" s="6" t="s">
        <v>40</v>
      </c>
      <c r="B38" s="2"/>
      <c r="C38" s="2">
        <v>111</v>
      </c>
      <c r="D38" s="2">
        <v>111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25</v>
      </c>
      <c r="D39" s="2">
        <v>25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10</v>
      </c>
      <c r="D40" s="2">
        <v>7</v>
      </c>
      <c r="E40" s="11">
        <f t="shared" si="0"/>
        <v>-0.30000000000000004</v>
      </c>
      <c r="F40" s="6"/>
    </row>
    <row r="41" spans="1:6">
      <c r="A41" s="6" t="s">
        <v>43</v>
      </c>
      <c r="B41" s="2"/>
      <c r="C41" s="2">
        <v>32</v>
      </c>
      <c r="D41" s="2">
        <v>32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10.5</v>
      </c>
      <c r="D42" s="2">
        <v>10.5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25</v>
      </c>
      <c r="D43" s="2">
        <v>30</v>
      </c>
      <c r="E43" s="11">
        <f t="shared" si="0"/>
        <v>0.19999999999999996</v>
      </c>
      <c r="F43" s="6"/>
    </row>
    <row r="44" spans="1:6">
      <c r="A44" s="6" t="s">
        <v>46</v>
      </c>
      <c r="B44" s="2"/>
      <c r="C44" s="2">
        <v>145</v>
      </c>
      <c r="D44" s="2">
        <v>146</v>
      </c>
      <c r="E44" s="11">
        <f t="shared" si="0"/>
        <v>6.8965517241379448E-3</v>
      </c>
      <c r="F44" s="6"/>
    </row>
    <row r="45" spans="1:6">
      <c r="A45" s="6" t="s">
        <v>47</v>
      </c>
      <c r="B45" s="2"/>
      <c r="C45" s="2">
        <v>12</v>
      </c>
      <c r="D45" s="2">
        <v>12.5</v>
      </c>
      <c r="E45" s="11">
        <f t="shared" si="0"/>
        <v>4.1666666666666741E-2</v>
      </c>
      <c r="F45" s="6"/>
    </row>
    <row r="46" spans="1:6">
      <c r="A46" s="6" t="s">
        <v>48</v>
      </c>
      <c r="B46" s="2"/>
      <c r="C46" s="2">
        <v>20</v>
      </c>
      <c r="D46" s="2">
        <v>22</v>
      </c>
      <c r="E46" s="11">
        <f t="shared" si="0"/>
        <v>0.10000000000000009</v>
      </c>
      <c r="F46" s="6"/>
    </row>
    <row r="47" spans="1:6">
      <c r="A47" s="6" t="s">
        <v>49</v>
      </c>
      <c r="B47" s="2"/>
      <c r="C47" s="2">
        <v>22</v>
      </c>
      <c r="D47" s="2">
        <v>22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16</v>
      </c>
      <c r="D48" s="2">
        <v>16.5</v>
      </c>
      <c r="E48" s="11">
        <f t="shared" si="0"/>
        <v>3.125E-2</v>
      </c>
      <c r="F48" s="6"/>
    </row>
    <row r="49" spans="1:6">
      <c r="A49" s="6" t="s">
        <v>51</v>
      </c>
      <c r="B49" s="2"/>
      <c r="C49" s="2">
        <v>12</v>
      </c>
      <c r="D49" s="2">
        <v>12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20</v>
      </c>
      <c r="D50" s="2">
        <v>15</v>
      </c>
      <c r="E50" s="11">
        <f t="shared" si="0"/>
        <v>-0.25</v>
      </c>
      <c r="F50" s="6"/>
    </row>
    <row r="51" spans="1:6">
      <c r="A51" s="6" t="s">
        <v>53</v>
      </c>
      <c r="B51" s="2"/>
      <c r="C51" s="2">
        <v>15</v>
      </c>
      <c r="D51" s="2">
        <v>15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25</v>
      </c>
      <c r="D52" s="2">
        <v>28</v>
      </c>
      <c r="E52" s="11">
        <f t="shared" si="0"/>
        <v>0.12000000000000011</v>
      </c>
      <c r="F52" s="6"/>
    </row>
    <row r="53" spans="1:6">
      <c r="A53" s="6" t="s">
        <v>55</v>
      </c>
      <c r="B53" s="2"/>
      <c r="C53" s="2">
        <v>15</v>
      </c>
      <c r="D53" s="2">
        <v>15</v>
      </c>
      <c r="E53" s="11">
        <f t="shared" si="0"/>
        <v>0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1619.5</v>
      </c>
      <c r="D57" s="2">
        <f>SUM(D3:D56)</f>
        <v>1674.5</v>
      </c>
      <c r="E57" s="6"/>
      <c r="F57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4" workbookViewId="0">
      <selection activeCell="D57" sqref="D57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42373</v>
      </c>
      <c r="D1" s="7">
        <v>42407</v>
      </c>
      <c r="E1" s="5"/>
      <c r="F1" s="6"/>
      <c r="G1" s="6"/>
    </row>
    <row r="2" spans="1:7">
      <c r="A2" s="6" t="s">
        <v>5</v>
      </c>
      <c r="B2" s="14"/>
      <c r="C2" s="15">
        <v>18.8</v>
      </c>
      <c r="D2" s="15">
        <v>18.8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11.11</v>
      </c>
      <c r="D3" s="2">
        <v>11.11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24.25</v>
      </c>
      <c r="D4" s="2">
        <v>24.25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90.9</v>
      </c>
      <c r="D5" s="2">
        <v>106.9</v>
      </c>
      <c r="E5" s="8">
        <f t="shared" si="0"/>
        <v>0.176017601760176</v>
      </c>
      <c r="F5" s="6"/>
      <c r="G5" s="6"/>
    </row>
    <row r="6" spans="1:7">
      <c r="A6" s="6" t="s">
        <v>9</v>
      </c>
      <c r="B6" s="2"/>
      <c r="C6" s="2">
        <v>10.5</v>
      </c>
      <c r="D6" s="2">
        <v>10.5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18.989999999999998</v>
      </c>
      <c r="D7" s="2">
        <v>21.09</v>
      </c>
      <c r="E7" s="8">
        <f t="shared" si="0"/>
        <v>0.11058451816745674</v>
      </c>
      <c r="F7" s="6"/>
      <c r="G7" s="6"/>
    </row>
    <row r="8" spans="1:7">
      <c r="A8" s="6" t="s">
        <v>11</v>
      </c>
      <c r="B8" s="2"/>
      <c r="C8" s="2">
        <v>107.99</v>
      </c>
      <c r="D8" s="2">
        <v>107.99</v>
      </c>
      <c r="E8" s="8">
        <f t="shared" si="0"/>
        <v>0</v>
      </c>
      <c r="F8" s="6"/>
      <c r="G8" s="6"/>
    </row>
    <row r="9" spans="1:7">
      <c r="A9" s="6" t="s">
        <v>12</v>
      </c>
      <c r="B9" s="2"/>
      <c r="C9" s="2">
        <v>39.549999999999997</v>
      </c>
      <c r="D9" s="2">
        <v>39.549999999999997</v>
      </c>
      <c r="E9" s="8">
        <f t="shared" si="0"/>
        <v>0</v>
      </c>
      <c r="F9" s="6"/>
      <c r="G9" s="6"/>
    </row>
    <row r="10" spans="1:7">
      <c r="A10" s="6" t="s">
        <v>13</v>
      </c>
      <c r="B10" s="2"/>
      <c r="C10" s="2">
        <v>61.49</v>
      </c>
      <c r="D10" s="2">
        <v>61.49</v>
      </c>
      <c r="E10" s="8">
        <f t="shared" si="0"/>
        <v>0</v>
      </c>
      <c r="F10" s="6"/>
      <c r="G10" s="6"/>
    </row>
    <row r="11" spans="1:7">
      <c r="A11" s="6" t="s">
        <v>14</v>
      </c>
      <c r="B11" s="2"/>
      <c r="C11" s="2">
        <v>38.5</v>
      </c>
      <c r="D11" s="2">
        <v>40.090000000000003</v>
      </c>
      <c r="E11" s="8">
        <f t="shared" si="0"/>
        <v>4.129870129870139E-2</v>
      </c>
      <c r="F11" s="6"/>
      <c r="G11" s="6"/>
    </row>
    <row r="12" spans="1:7">
      <c r="A12" s="6" t="s">
        <v>15</v>
      </c>
      <c r="B12" s="2"/>
      <c r="C12" s="2">
        <v>14.9</v>
      </c>
      <c r="D12" s="2">
        <v>12.9</v>
      </c>
      <c r="E12" s="8">
        <f t="shared" si="0"/>
        <v>-0.13422818791946312</v>
      </c>
      <c r="F12" s="6"/>
      <c r="G12" s="6"/>
    </row>
    <row r="13" spans="1:7">
      <c r="A13" s="6" t="s">
        <v>16</v>
      </c>
      <c r="B13" s="2"/>
      <c r="C13" s="2">
        <v>31</v>
      </c>
      <c r="D13" s="2">
        <v>31</v>
      </c>
      <c r="E13" s="8">
        <f t="shared" si="0"/>
        <v>0</v>
      </c>
      <c r="F13" s="6"/>
      <c r="G13" s="6"/>
    </row>
    <row r="14" spans="1:7">
      <c r="A14" s="6" t="s">
        <v>17</v>
      </c>
      <c r="B14" s="2"/>
      <c r="C14" s="2">
        <v>21.7</v>
      </c>
      <c r="D14" s="2">
        <v>22.76</v>
      </c>
      <c r="E14" s="8">
        <f t="shared" si="0"/>
        <v>4.8847926267281183E-2</v>
      </c>
      <c r="F14" s="6"/>
      <c r="G14" s="6"/>
    </row>
    <row r="15" spans="1:7">
      <c r="A15" s="6" t="s">
        <v>18</v>
      </c>
      <c r="B15" s="2"/>
      <c r="C15" s="2">
        <v>16.45</v>
      </c>
      <c r="D15" s="2">
        <v>18.45</v>
      </c>
      <c r="E15" s="8">
        <f t="shared" si="0"/>
        <v>0.12158054711246202</v>
      </c>
      <c r="F15" s="6"/>
      <c r="G15" s="6"/>
    </row>
    <row r="16" spans="1:7">
      <c r="A16" s="6" t="s">
        <v>19</v>
      </c>
      <c r="B16" s="2"/>
      <c r="C16" s="2">
        <v>17.05</v>
      </c>
      <c r="D16" s="2">
        <v>17.05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28.35</v>
      </c>
      <c r="D17" s="2">
        <v>29.99</v>
      </c>
      <c r="E17" s="8">
        <f t="shared" si="0"/>
        <v>5.7848324514991001E-2</v>
      </c>
      <c r="F17" s="6"/>
      <c r="G17" s="6"/>
    </row>
    <row r="18" spans="1:7">
      <c r="A18" s="6" t="s">
        <v>21</v>
      </c>
      <c r="B18" s="2"/>
      <c r="C18" s="2">
        <v>62.99</v>
      </c>
      <c r="D18" s="2">
        <v>62.99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17.45</v>
      </c>
      <c r="D19" s="2">
        <v>17.45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17.45</v>
      </c>
      <c r="D20" s="2">
        <v>17.45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29.49</v>
      </c>
      <c r="D21" s="2">
        <v>29.49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12.6</v>
      </c>
      <c r="D22" s="2">
        <v>12.6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34.15</v>
      </c>
      <c r="D23" s="2">
        <v>34.15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9.9</v>
      </c>
      <c r="D24" s="2">
        <v>9.9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45</v>
      </c>
      <c r="D25" s="2">
        <v>45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21.99</v>
      </c>
      <c r="D26" s="2">
        <v>21.99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13.99</v>
      </c>
      <c r="D27" s="2">
        <v>13.99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9.9</v>
      </c>
      <c r="D28" s="2">
        <v>14.69</v>
      </c>
      <c r="E28" s="8">
        <f t="shared" si="0"/>
        <v>0.48383838383838373</v>
      </c>
      <c r="F28" s="6"/>
      <c r="G28" s="6"/>
    </row>
    <row r="29" spans="1:7">
      <c r="A29" s="6" t="s">
        <v>32</v>
      </c>
      <c r="B29" s="2"/>
      <c r="C29" s="2">
        <v>14.5</v>
      </c>
      <c r="D29" s="2">
        <v>16.850000000000001</v>
      </c>
      <c r="E29" s="8">
        <f t="shared" si="0"/>
        <v>0.16206896551724137</v>
      </c>
      <c r="F29" s="6"/>
      <c r="G29" s="6"/>
    </row>
    <row r="30" spans="1:7">
      <c r="A30" s="6" t="s">
        <v>33</v>
      </c>
      <c r="B30" s="2"/>
      <c r="C30" s="2">
        <v>21.15</v>
      </c>
      <c r="D30" s="2">
        <v>21.19</v>
      </c>
      <c r="E30" s="8">
        <f t="shared" si="0"/>
        <v>1.8912529550829671E-3</v>
      </c>
      <c r="F30" s="6"/>
      <c r="G30" s="6"/>
    </row>
    <row r="31" spans="1:7">
      <c r="A31" s="6" t="s">
        <v>34</v>
      </c>
      <c r="B31" s="2"/>
      <c r="C31" s="2">
        <v>14.59</v>
      </c>
      <c r="D31" s="2">
        <v>35.99</v>
      </c>
      <c r="E31" s="8">
        <f t="shared" si="0"/>
        <v>1.466758053461275</v>
      </c>
      <c r="F31" s="6"/>
      <c r="G31" s="6"/>
    </row>
    <row r="32" spans="1:7">
      <c r="A32" s="6" t="s">
        <v>35</v>
      </c>
      <c r="B32" s="2"/>
      <c r="C32" s="2">
        <v>22.39</v>
      </c>
      <c r="D32" s="2">
        <v>22.39</v>
      </c>
      <c r="E32" s="8">
        <f t="shared" si="0"/>
        <v>0</v>
      </c>
      <c r="F32" s="6"/>
      <c r="G32" s="6"/>
    </row>
    <row r="33" spans="1:7">
      <c r="A33" s="6" t="s">
        <v>36</v>
      </c>
      <c r="B33" s="2"/>
      <c r="C33" s="2">
        <v>29.59</v>
      </c>
      <c r="D33" s="2">
        <v>29.59</v>
      </c>
      <c r="E33" s="8">
        <f t="shared" si="0"/>
        <v>0</v>
      </c>
      <c r="F33" s="6"/>
      <c r="G33" s="6"/>
    </row>
    <row r="34" spans="1:7">
      <c r="A34" s="6" t="s">
        <v>37</v>
      </c>
      <c r="B34" s="2"/>
      <c r="C34" s="2">
        <v>34.99</v>
      </c>
      <c r="D34" s="2">
        <v>38.25</v>
      </c>
      <c r="E34" s="8">
        <f t="shared" si="0"/>
        <v>9.3169476993426592E-2</v>
      </c>
      <c r="F34" s="6"/>
      <c r="G34" s="6"/>
    </row>
    <row r="35" spans="1:7">
      <c r="A35" s="6" t="s">
        <v>38</v>
      </c>
      <c r="B35" s="2"/>
      <c r="C35" s="2">
        <v>29.99</v>
      </c>
      <c r="D35" s="2">
        <v>33.9</v>
      </c>
      <c r="E35" s="8">
        <f t="shared" si="0"/>
        <v>0.13037679226408794</v>
      </c>
      <c r="F35" s="6"/>
      <c r="G35" s="6"/>
    </row>
    <row r="36" spans="1:7">
      <c r="A36" s="6" t="s">
        <v>39</v>
      </c>
      <c r="B36" s="2"/>
      <c r="C36" s="2">
        <v>14.99</v>
      </c>
      <c r="D36" s="2">
        <v>8.99</v>
      </c>
      <c r="E36" s="8">
        <f t="shared" si="0"/>
        <v>-0.40026684456304207</v>
      </c>
      <c r="F36" s="6"/>
      <c r="G36" s="6"/>
    </row>
    <row r="37" spans="1:7">
      <c r="A37" s="6" t="s">
        <v>40</v>
      </c>
      <c r="B37" s="2"/>
      <c r="C37" s="2">
        <v>73.989999999999995</v>
      </c>
      <c r="D37" s="2">
        <v>95.9</v>
      </c>
      <c r="E37" s="8">
        <f t="shared" si="0"/>
        <v>0.296121097445601</v>
      </c>
      <c r="F37" s="6"/>
      <c r="G37" s="6"/>
    </row>
    <row r="38" spans="1:7">
      <c r="A38" s="6" t="s">
        <v>41</v>
      </c>
      <c r="B38" s="2"/>
      <c r="C38" s="2">
        <v>20.3</v>
      </c>
      <c r="D38" s="2">
        <v>24.9</v>
      </c>
      <c r="E38" s="8">
        <f t="shared" si="0"/>
        <v>0.22660098522167482</v>
      </c>
      <c r="F38" s="6"/>
      <c r="G38" s="6"/>
    </row>
    <row r="39" spans="1:7">
      <c r="A39" s="6" t="s">
        <v>42</v>
      </c>
      <c r="B39" s="2"/>
      <c r="C39" s="2">
        <v>7.05</v>
      </c>
      <c r="D39" s="2">
        <v>6</v>
      </c>
      <c r="E39" s="8">
        <f t="shared" si="0"/>
        <v>-0.14893617021276595</v>
      </c>
      <c r="F39" s="6"/>
      <c r="G39" s="6"/>
    </row>
    <row r="40" spans="1:7">
      <c r="A40" s="6" t="s">
        <v>43</v>
      </c>
      <c r="B40" s="2"/>
      <c r="C40" s="2">
        <v>35.049999999999997</v>
      </c>
      <c r="D40" s="2">
        <v>35.049999999999997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10.49</v>
      </c>
      <c r="D41" s="2">
        <v>10.49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29.9</v>
      </c>
      <c r="D42" s="2">
        <v>33.9</v>
      </c>
      <c r="E42" s="8">
        <f t="shared" si="0"/>
        <v>0.13377926421404673</v>
      </c>
      <c r="F42" s="6"/>
      <c r="G42" s="6"/>
    </row>
    <row r="43" spans="1:7">
      <c r="A43" s="6" t="s">
        <v>46</v>
      </c>
      <c r="B43" s="2"/>
      <c r="C43" s="2">
        <v>136.59</v>
      </c>
      <c r="D43" s="2">
        <v>136.59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13.5</v>
      </c>
      <c r="D44" s="2">
        <v>17.68</v>
      </c>
      <c r="E44" s="8">
        <f t="shared" si="0"/>
        <v>0.3096296296296297</v>
      </c>
      <c r="F44" s="6"/>
      <c r="G44" s="6"/>
    </row>
    <row r="45" spans="1:7">
      <c r="A45" s="6" t="s">
        <v>48</v>
      </c>
      <c r="B45" s="2"/>
      <c r="C45" s="2">
        <v>17.25</v>
      </c>
      <c r="D45" s="2">
        <v>24.45</v>
      </c>
      <c r="E45" s="8">
        <f t="shared" si="0"/>
        <v>0.41739130434782612</v>
      </c>
      <c r="F45" s="6"/>
      <c r="G45" s="6"/>
    </row>
    <row r="46" spans="1:7">
      <c r="A46" s="6" t="s">
        <v>49</v>
      </c>
      <c r="B46" s="2"/>
      <c r="C46" s="2">
        <v>21.7</v>
      </c>
      <c r="D46" s="2">
        <v>22.79</v>
      </c>
      <c r="E46" s="8">
        <f t="shared" si="0"/>
        <v>5.0230414746543772E-2</v>
      </c>
      <c r="F46" s="6"/>
      <c r="G46" s="6"/>
    </row>
    <row r="47" spans="1:7">
      <c r="A47" s="6" t="s">
        <v>50</v>
      </c>
      <c r="B47" s="2"/>
      <c r="C47" s="2">
        <v>20</v>
      </c>
      <c r="D47" s="2">
        <v>19.989999999999998</v>
      </c>
      <c r="E47" s="8">
        <f t="shared" si="0"/>
        <v>-5.0000000000005596E-4</v>
      </c>
      <c r="F47" s="6"/>
      <c r="G47" s="6"/>
    </row>
    <row r="48" spans="1:7">
      <c r="A48" s="6" t="s">
        <v>51</v>
      </c>
      <c r="B48" s="2"/>
      <c r="C48" s="2">
        <v>13</v>
      </c>
      <c r="D48" s="2">
        <v>12.99</v>
      </c>
      <c r="E48" s="8">
        <f t="shared" si="0"/>
        <v>-7.6923076923074429E-4</v>
      </c>
      <c r="F48" s="6"/>
      <c r="G48" s="6"/>
    </row>
    <row r="49" spans="1:7">
      <c r="A49" s="6" t="s">
        <v>52</v>
      </c>
      <c r="B49" s="2"/>
      <c r="C49" s="2">
        <v>15.99</v>
      </c>
      <c r="D49" s="2">
        <v>15.99</v>
      </c>
      <c r="E49" s="8">
        <f t="shared" si="0"/>
        <v>0</v>
      </c>
      <c r="F49" s="6"/>
      <c r="G49" s="6"/>
    </row>
    <row r="50" spans="1:7">
      <c r="A50" s="6" t="s">
        <v>53</v>
      </c>
      <c r="B50" s="2"/>
      <c r="C50" s="2">
        <v>16</v>
      </c>
      <c r="D50" s="2">
        <v>16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23.1</v>
      </c>
      <c r="D51" s="2">
        <v>24.26</v>
      </c>
      <c r="E51" s="8">
        <f t="shared" si="0"/>
        <v>5.0216450216450159E-2</v>
      </c>
      <c r="F51" s="6"/>
      <c r="G51" s="6"/>
    </row>
    <row r="52" spans="1:7">
      <c r="A52" s="6" t="s">
        <v>55</v>
      </c>
      <c r="B52" s="2"/>
      <c r="C52" s="2">
        <v>13.9</v>
      </c>
      <c r="D52" s="2">
        <v>14.99</v>
      </c>
      <c r="E52" s="8">
        <f t="shared" si="0"/>
        <v>7.8417266187050361E-2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1476.44</v>
      </c>
      <c r="D56" s="2">
        <f>SUM(D2:D54)</f>
        <v>1572.7400000000005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33" workbookViewId="0">
      <selection activeCell="A64" sqref="A64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42374</v>
      </c>
      <c r="D2" s="7">
        <v>42408</v>
      </c>
      <c r="E2" s="9"/>
      <c r="F2" s="6"/>
      <c r="G2" s="6"/>
    </row>
    <row r="3" spans="1:7">
      <c r="A3" s="6" t="s">
        <v>5</v>
      </c>
      <c r="B3" s="14"/>
      <c r="C3" s="2">
        <v>32</v>
      </c>
      <c r="D3" s="2">
        <v>32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15</v>
      </c>
      <c r="D4" s="2">
        <v>15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30</v>
      </c>
      <c r="D5" s="2">
        <v>25</v>
      </c>
      <c r="E5" s="8">
        <f t="shared" si="0"/>
        <v>-0.16666666666666663</v>
      </c>
      <c r="F5" s="6"/>
      <c r="G5" s="6"/>
    </row>
    <row r="6" spans="1:7">
      <c r="A6" s="6" t="s">
        <v>8</v>
      </c>
      <c r="B6" s="2"/>
      <c r="C6" s="2">
        <v>125</v>
      </c>
      <c r="D6" s="2">
        <v>125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10</v>
      </c>
      <c r="D7" s="2">
        <v>12</v>
      </c>
      <c r="E7" s="8">
        <f t="shared" si="0"/>
        <v>0.19999999999999996</v>
      </c>
      <c r="F7" s="6"/>
      <c r="G7" s="6"/>
    </row>
    <row r="8" spans="1:7">
      <c r="A8" s="6" t="s">
        <v>10</v>
      </c>
      <c r="B8" s="2"/>
      <c r="C8" s="2">
        <v>20</v>
      </c>
      <c r="D8" s="2">
        <v>22</v>
      </c>
      <c r="E8" s="8">
        <f t="shared" si="0"/>
        <v>0.10000000000000009</v>
      </c>
      <c r="F8" s="6"/>
      <c r="G8" s="6"/>
    </row>
    <row r="9" spans="1:7">
      <c r="A9" s="6" t="s">
        <v>11</v>
      </c>
      <c r="B9" s="2"/>
      <c r="C9" s="2">
        <v>125</v>
      </c>
      <c r="D9" s="2">
        <v>125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35</v>
      </c>
      <c r="D10" s="2">
        <v>38</v>
      </c>
      <c r="E10" s="8">
        <f t="shared" si="0"/>
        <v>8.5714285714285632E-2</v>
      </c>
      <c r="F10" s="6"/>
      <c r="G10" s="6"/>
    </row>
    <row r="11" spans="1:7">
      <c r="A11" s="6" t="s">
        <v>13</v>
      </c>
      <c r="B11" s="2"/>
      <c r="C11" s="2">
        <v>60</v>
      </c>
      <c r="D11" s="2">
        <v>62</v>
      </c>
      <c r="E11" s="8">
        <f t="shared" si="0"/>
        <v>3.3333333333333437E-2</v>
      </c>
      <c r="F11" s="6"/>
      <c r="G11" s="6"/>
    </row>
    <row r="12" spans="1:7">
      <c r="A12" s="6" t="s">
        <v>14</v>
      </c>
      <c r="B12" s="2"/>
      <c r="C12" s="2">
        <v>83</v>
      </c>
      <c r="D12" s="2">
        <v>83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15</v>
      </c>
      <c r="D13" s="2">
        <v>13</v>
      </c>
      <c r="E13" s="8">
        <f t="shared" si="0"/>
        <v>-0.1333333333333333</v>
      </c>
      <c r="F13" s="6"/>
      <c r="G13" s="6"/>
    </row>
    <row r="14" spans="1:7">
      <c r="A14" s="6" t="s">
        <v>16</v>
      </c>
      <c r="B14" s="2"/>
      <c r="C14" s="2">
        <v>35</v>
      </c>
      <c r="D14" s="2">
        <v>38</v>
      </c>
      <c r="E14" s="8">
        <f t="shared" si="0"/>
        <v>8.5714285714285632E-2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14</v>
      </c>
      <c r="D16" s="2">
        <v>14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15</v>
      </c>
      <c r="D17" s="2">
        <v>16</v>
      </c>
      <c r="E17" s="8">
        <f t="shared" si="0"/>
        <v>6.6666666666666652E-2</v>
      </c>
      <c r="F17" s="6"/>
      <c r="G17" s="6"/>
    </row>
    <row r="18" spans="1:7">
      <c r="A18" s="6" t="s">
        <v>20</v>
      </c>
      <c r="B18" s="2"/>
      <c r="C18" s="2">
        <v>18</v>
      </c>
      <c r="D18" s="2">
        <v>21</v>
      </c>
      <c r="E18" s="8">
        <f t="shared" si="0"/>
        <v>0.16666666666666674</v>
      </c>
      <c r="F18" s="6"/>
      <c r="G18" s="6"/>
    </row>
    <row r="19" spans="1:7">
      <c r="A19" s="6" t="s">
        <v>21</v>
      </c>
      <c r="B19" s="2"/>
      <c r="C19" s="2">
        <v>83</v>
      </c>
      <c r="D19" s="2">
        <v>63</v>
      </c>
      <c r="E19" s="8">
        <f t="shared" si="0"/>
        <v>-0.24096385542168675</v>
      </c>
      <c r="F19" s="6"/>
      <c r="G19" s="6"/>
    </row>
    <row r="20" spans="1:7">
      <c r="A20" s="6" t="s">
        <v>22</v>
      </c>
      <c r="B20" s="2"/>
      <c r="C20" s="2">
        <v>21</v>
      </c>
      <c r="D20" s="2">
        <v>22</v>
      </c>
      <c r="E20" s="8">
        <f t="shared" si="0"/>
        <v>4.7619047619047672E-2</v>
      </c>
      <c r="F20" s="6"/>
      <c r="G20" s="6"/>
    </row>
    <row r="21" spans="1:7">
      <c r="A21" s="6" t="s">
        <v>23</v>
      </c>
      <c r="B21" s="2"/>
      <c r="C21" s="2">
        <v>21</v>
      </c>
      <c r="D21" s="2">
        <v>22</v>
      </c>
      <c r="E21" s="8">
        <f t="shared" si="0"/>
        <v>4.7619047619047672E-2</v>
      </c>
      <c r="F21" s="6"/>
      <c r="G21" s="6"/>
    </row>
    <row r="22" spans="1:7">
      <c r="A22" s="6" t="s">
        <v>24</v>
      </c>
      <c r="B22" s="2"/>
      <c r="C22" s="2">
        <v>30</v>
      </c>
      <c r="D22" s="2">
        <v>48</v>
      </c>
      <c r="E22" s="8">
        <f t="shared" si="0"/>
        <v>0.60000000000000009</v>
      </c>
      <c r="F22" s="6"/>
      <c r="G22" s="6"/>
    </row>
    <row r="23" spans="1:7">
      <c r="A23" s="6" t="s">
        <v>25</v>
      </c>
      <c r="B23" s="2"/>
      <c r="C23" s="2">
        <v>12</v>
      </c>
      <c r="D23" s="2">
        <v>12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34</v>
      </c>
      <c r="D24" s="2">
        <v>34</v>
      </c>
      <c r="E24" s="8">
        <f t="shared" si="0"/>
        <v>0</v>
      </c>
      <c r="F24" s="6"/>
      <c r="G24" s="6"/>
    </row>
    <row r="25" spans="1:7">
      <c r="A25" s="6" t="s">
        <v>27</v>
      </c>
      <c r="B25" s="2"/>
      <c r="C25" s="2">
        <v>12</v>
      </c>
      <c r="D25" s="2">
        <v>12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48</v>
      </c>
      <c r="D26" s="2">
        <v>48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15</v>
      </c>
      <c r="D28" s="2">
        <v>15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12</v>
      </c>
      <c r="D29" s="2">
        <v>15</v>
      </c>
      <c r="E29" s="8">
        <f t="shared" si="0"/>
        <v>0.25</v>
      </c>
      <c r="F29" s="6"/>
      <c r="G29" s="6"/>
    </row>
    <row r="30" spans="1:7">
      <c r="A30" s="6" t="s">
        <v>32</v>
      </c>
      <c r="B30" s="2"/>
      <c r="C30" s="2">
        <v>12</v>
      </c>
      <c r="D30" s="2">
        <v>18</v>
      </c>
      <c r="E30" s="8">
        <f t="shared" si="0"/>
        <v>0.5</v>
      </c>
      <c r="F30" s="6"/>
      <c r="G30" s="6"/>
    </row>
    <row r="31" spans="1:7">
      <c r="A31" s="6" t="s">
        <v>33</v>
      </c>
      <c r="B31" s="2"/>
      <c r="C31" s="2">
        <v>20</v>
      </c>
      <c r="D31" s="2">
        <v>22</v>
      </c>
      <c r="E31" s="8">
        <f t="shared" si="0"/>
        <v>0.10000000000000009</v>
      </c>
      <c r="F31" s="6"/>
      <c r="G31" s="6"/>
    </row>
    <row r="32" spans="1:7">
      <c r="A32" s="6" t="s">
        <v>34</v>
      </c>
      <c r="B32" s="2"/>
      <c r="C32" s="2">
        <v>15</v>
      </c>
      <c r="D32" s="2">
        <v>30</v>
      </c>
      <c r="E32" s="8">
        <f t="shared" si="0"/>
        <v>1</v>
      </c>
      <c r="F32" s="6"/>
      <c r="G32" s="6"/>
    </row>
    <row r="33" spans="1:7">
      <c r="A33" s="6" t="s">
        <v>35</v>
      </c>
      <c r="B33" s="2"/>
      <c r="C33" s="2">
        <v>22</v>
      </c>
      <c r="D33" s="2">
        <v>22</v>
      </c>
      <c r="E33" s="8">
        <f t="shared" si="0"/>
        <v>0</v>
      </c>
      <c r="F33" s="6"/>
      <c r="G33" s="6"/>
    </row>
    <row r="34" spans="1:7">
      <c r="A34" s="6" t="s">
        <v>36</v>
      </c>
      <c r="B34" s="2"/>
      <c r="C34" s="2">
        <v>25</v>
      </c>
      <c r="D34" s="2">
        <v>26</v>
      </c>
      <c r="E34" s="8">
        <f t="shared" si="0"/>
        <v>4.0000000000000036E-2</v>
      </c>
      <c r="F34" s="6"/>
      <c r="G34" s="6"/>
    </row>
    <row r="35" spans="1:7">
      <c r="A35" s="6" t="s">
        <v>37</v>
      </c>
      <c r="B35" s="2"/>
      <c r="C35" s="2">
        <v>36</v>
      </c>
      <c r="D35" s="2">
        <v>36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35</v>
      </c>
      <c r="D36" s="2">
        <v>35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15</v>
      </c>
      <c r="D37" s="2">
        <v>15</v>
      </c>
      <c r="E37" s="8">
        <f t="shared" si="0"/>
        <v>0</v>
      </c>
      <c r="F37" s="6"/>
      <c r="G37" s="6"/>
    </row>
    <row r="38" spans="1:7">
      <c r="A38" s="6" t="s">
        <v>40</v>
      </c>
      <c r="B38" s="2"/>
      <c r="C38" s="2">
        <v>95</v>
      </c>
      <c r="D38" s="2">
        <v>95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28</v>
      </c>
      <c r="D39" s="2">
        <v>30</v>
      </c>
      <c r="E39" s="8">
        <f t="shared" si="0"/>
        <v>7.1428571428571397E-2</v>
      </c>
      <c r="F39" s="6"/>
      <c r="G39" s="6"/>
    </row>
    <row r="40" spans="1:7">
      <c r="A40" s="6" t="s">
        <v>42</v>
      </c>
      <c r="B40" s="2"/>
      <c r="C40" s="2">
        <v>8</v>
      </c>
      <c r="D40" s="2">
        <v>6</v>
      </c>
      <c r="E40" s="8">
        <f t="shared" si="0"/>
        <v>-0.25</v>
      </c>
      <c r="F40" s="6"/>
      <c r="G40" s="6"/>
    </row>
    <row r="41" spans="1:7">
      <c r="A41" s="6" t="s">
        <v>43</v>
      </c>
      <c r="B41" s="2"/>
      <c r="C41" s="2">
        <v>35</v>
      </c>
      <c r="D41" s="2">
        <v>35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12</v>
      </c>
      <c r="D42" s="2">
        <v>12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25</v>
      </c>
      <c r="D43" s="2">
        <v>35</v>
      </c>
      <c r="E43" s="8">
        <f t="shared" si="0"/>
        <v>0.39999999999999991</v>
      </c>
      <c r="F43" s="6"/>
      <c r="G43" s="6"/>
    </row>
    <row r="44" spans="1:7">
      <c r="A44" s="6" t="s">
        <v>46</v>
      </c>
      <c r="B44" s="2"/>
      <c r="C44" s="2">
        <v>145</v>
      </c>
      <c r="D44" s="2">
        <v>145</v>
      </c>
      <c r="E44" s="8">
        <f t="shared" si="0"/>
        <v>0</v>
      </c>
      <c r="F44" s="6"/>
      <c r="G44" s="6"/>
    </row>
    <row r="45" spans="1:7">
      <c r="A45" s="6" t="s">
        <v>47</v>
      </c>
      <c r="B45" s="2"/>
      <c r="C45" s="2">
        <v>15</v>
      </c>
      <c r="D45" s="2">
        <v>15.5</v>
      </c>
      <c r="E45" s="8">
        <f t="shared" si="0"/>
        <v>3.3333333333333437E-2</v>
      </c>
      <c r="F45" s="6"/>
      <c r="G45" s="6"/>
    </row>
    <row r="46" spans="1:7">
      <c r="A46" s="6" t="s">
        <v>48</v>
      </c>
      <c r="B46" s="2"/>
      <c r="C46" s="2">
        <v>20</v>
      </c>
      <c r="D46" s="2">
        <v>24</v>
      </c>
      <c r="E46" s="8">
        <f t="shared" si="0"/>
        <v>0.19999999999999996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20</v>
      </c>
      <c r="D48" s="2">
        <v>20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14</v>
      </c>
      <c r="D49" s="2">
        <v>14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15</v>
      </c>
      <c r="D50" s="2">
        <v>15</v>
      </c>
      <c r="E50" s="8">
        <f t="shared" si="0"/>
        <v>0</v>
      </c>
      <c r="F50" s="6"/>
      <c r="G50" s="6"/>
    </row>
    <row r="51" spans="1:7">
      <c r="A51" s="6" t="s">
        <v>53</v>
      </c>
      <c r="B51" s="2"/>
      <c r="C51" s="2">
        <v>15</v>
      </c>
      <c r="D51" s="2">
        <v>18</v>
      </c>
      <c r="E51" s="8">
        <f t="shared" si="0"/>
        <v>0.19999999999999996</v>
      </c>
      <c r="F51" s="6"/>
      <c r="G51" s="6"/>
    </row>
    <row r="52" spans="1:7">
      <c r="A52" s="6" t="s">
        <v>54</v>
      </c>
      <c r="B52" s="2"/>
      <c r="C52" s="2">
        <v>28</v>
      </c>
      <c r="D52" s="2">
        <v>30</v>
      </c>
      <c r="E52" s="8">
        <f t="shared" si="0"/>
        <v>7.1428571428571397E-2</v>
      </c>
      <c r="F52" s="6"/>
      <c r="G52" s="6"/>
    </row>
    <row r="53" spans="1:7">
      <c r="A53" s="6" t="s">
        <v>55</v>
      </c>
      <c r="B53" s="2"/>
      <c r="C53" s="2">
        <v>15</v>
      </c>
      <c r="D53" s="2">
        <v>16</v>
      </c>
      <c r="E53" s="8">
        <f t="shared" si="0"/>
        <v>6.6666666666666652E-2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1646</v>
      </c>
      <c r="D57" s="2">
        <f>SUM(D3:D56)</f>
        <v>1702.5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A34" workbookViewId="0">
      <selection activeCell="C57" sqref="C57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42374</v>
      </c>
      <c r="D1" s="7">
        <v>42407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18.5</v>
      </c>
      <c r="D2" s="15">
        <v>19.5</v>
      </c>
      <c r="E2" s="8">
        <f t="shared" ref="E2:E52" si="0">D2/C2-1</f>
        <v>5.4054054054053946E-2</v>
      </c>
      <c r="F2" s="6"/>
      <c r="G2" s="6"/>
    </row>
    <row r="3" spans="1:10">
      <c r="A3" s="6" t="s">
        <v>6</v>
      </c>
      <c r="B3" s="2"/>
      <c r="C3" s="2">
        <v>11.1</v>
      </c>
      <c r="D3" s="2">
        <v>12.1</v>
      </c>
      <c r="E3" s="8">
        <f t="shared" si="0"/>
        <v>9.0090090090090058E-2</v>
      </c>
      <c r="F3" s="6"/>
      <c r="G3" s="6"/>
    </row>
    <row r="4" spans="1:10">
      <c r="A4" s="6" t="s">
        <v>7</v>
      </c>
      <c r="B4" s="2"/>
      <c r="C4" s="2">
        <v>28</v>
      </c>
      <c r="D4" s="2">
        <v>24.99</v>
      </c>
      <c r="E4" s="8">
        <f t="shared" si="0"/>
        <v>-0.10750000000000004</v>
      </c>
      <c r="F4" s="6"/>
      <c r="G4" s="6"/>
    </row>
    <row r="5" spans="1:10">
      <c r="A5" s="6" t="s">
        <v>8</v>
      </c>
      <c r="B5" s="2"/>
      <c r="C5" s="2">
        <v>115</v>
      </c>
      <c r="D5" s="2">
        <v>115</v>
      </c>
      <c r="E5" s="8">
        <f t="shared" si="0"/>
        <v>0</v>
      </c>
      <c r="F5" s="6"/>
      <c r="G5" s="6"/>
    </row>
    <row r="6" spans="1:10">
      <c r="A6" s="6" t="s">
        <v>9</v>
      </c>
      <c r="B6" s="2"/>
      <c r="C6" s="2">
        <v>10.75</v>
      </c>
      <c r="D6" s="2">
        <v>11.75</v>
      </c>
      <c r="E6" s="8">
        <f t="shared" si="0"/>
        <v>9.3023255813953432E-2</v>
      </c>
      <c r="F6" s="6"/>
      <c r="G6" s="6"/>
    </row>
    <row r="7" spans="1:10">
      <c r="A7" s="6" t="s">
        <v>10</v>
      </c>
      <c r="B7" s="2"/>
      <c r="C7" s="2">
        <v>20</v>
      </c>
      <c r="D7" s="2">
        <v>24</v>
      </c>
      <c r="E7" s="8">
        <f t="shared" si="0"/>
        <v>0.19999999999999996</v>
      </c>
      <c r="F7" s="6"/>
      <c r="G7" s="6"/>
    </row>
    <row r="8" spans="1:10">
      <c r="A8" s="6" t="s">
        <v>11</v>
      </c>
      <c r="B8" s="2"/>
      <c r="C8" s="2">
        <v>105</v>
      </c>
      <c r="D8" s="2">
        <v>115</v>
      </c>
      <c r="E8" s="8">
        <f t="shared" si="0"/>
        <v>9.5238095238095344E-2</v>
      </c>
      <c r="F8" s="6"/>
      <c r="G8" s="6"/>
    </row>
    <row r="9" spans="1:10">
      <c r="A9" s="6" t="s">
        <v>12</v>
      </c>
      <c r="B9" s="2"/>
      <c r="C9" s="2">
        <v>36.200000000000003</v>
      </c>
      <c r="D9" s="2">
        <v>36.200000000000003</v>
      </c>
      <c r="E9" s="8">
        <f t="shared" si="0"/>
        <v>0</v>
      </c>
      <c r="F9" s="6"/>
      <c r="G9" s="6"/>
    </row>
    <row r="10" spans="1:10">
      <c r="A10" s="6" t="s">
        <v>13</v>
      </c>
      <c r="B10" s="2"/>
      <c r="C10" s="2">
        <v>58.49</v>
      </c>
      <c r="D10" s="2">
        <v>59.49</v>
      </c>
      <c r="E10" s="8">
        <f t="shared" si="0"/>
        <v>1.7096939647803122E-2</v>
      </c>
      <c r="F10" s="6"/>
      <c r="G10" s="6"/>
    </row>
    <row r="11" spans="1:10">
      <c r="A11" s="6" t="s">
        <v>14</v>
      </c>
      <c r="B11" s="2"/>
      <c r="C11" s="2">
        <v>38.5</v>
      </c>
      <c r="D11" s="2">
        <v>38.5</v>
      </c>
      <c r="E11" s="8">
        <f t="shared" si="0"/>
        <v>0</v>
      </c>
      <c r="F11" s="6"/>
      <c r="G11" s="6"/>
    </row>
    <row r="12" spans="1:10">
      <c r="A12" s="6" t="s">
        <v>15</v>
      </c>
      <c r="B12" s="2"/>
      <c r="C12" s="2">
        <v>15.5</v>
      </c>
      <c r="D12" s="2">
        <v>15.5</v>
      </c>
      <c r="E12" s="8">
        <f t="shared" si="0"/>
        <v>0</v>
      </c>
      <c r="F12" s="6"/>
      <c r="G12" s="6"/>
    </row>
    <row r="13" spans="1:10">
      <c r="A13" s="6" t="s">
        <v>16</v>
      </c>
      <c r="B13" s="2"/>
      <c r="C13" s="2">
        <v>31</v>
      </c>
      <c r="D13" s="2">
        <v>31</v>
      </c>
      <c r="E13" s="8">
        <f t="shared" si="0"/>
        <v>0</v>
      </c>
      <c r="F13" s="6"/>
      <c r="G13" s="6"/>
    </row>
    <row r="14" spans="1:10">
      <c r="A14" s="6" t="s">
        <v>17</v>
      </c>
      <c r="B14" s="2"/>
      <c r="C14" s="2">
        <v>22</v>
      </c>
      <c r="D14" s="2">
        <v>22.79</v>
      </c>
      <c r="E14" s="8">
        <f t="shared" si="0"/>
        <v>3.5909090909090891E-2</v>
      </c>
      <c r="F14" s="6"/>
      <c r="G14" s="6"/>
    </row>
    <row r="15" spans="1:10">
      <c r="A15" s="6" t="s">
        <v>18</v>
      </c>
      <c r="B15" s="2"/>
      <c r="C15" s="2">
        <v>14.49</v>
      </c>
      <c r="D15" s="2">
        <v>14.49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15.25</v>
      </c>
      <c r="D16" s="2">
        <v>16.25</v>
      </c>
      <c r="E16" s="8">
        <f t="shared" si="0"/>
        <v>6.5573770491803351E-2</v>
      </c>
      <c r="F16" s="6"/>
      <c r="G16" s="6"/>
    </row>
    <row r="17" spans="1:7">
      <c r="A17" s="6" t="s">
        <v>20</v>
      </c>
      <c r="B17" s="2"/>
      <c r="C17" s="2">
        <v>31</v>
      </c>
      <c r="D17" s="2">
        <v>31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65</v>
      </c>
      <c r="D18" s="2">
        <v>65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18</v>
      </c>
      <c r="D19" s="2">
        <v>19</v>
      </c>
      <c r="E19" s="8">
        <f t="shared" si="0"/>
        <v>5.555555555555558E-2</v>
      </c>
      <c r="F19" s="6"/>
      <c r="G19" s="6"/>
    </row>
    <row r="20" spans="1:7">
      <c r="A20" s="6" t="s">
        <v>23</v>
      </c>
      <c r="B20" s="2"/>
      <c r="C20" s="2">
        <v>18</v>
      </c>
      <c r="D20" s="2">
        <v>19</v>
      </c>
      <c r="E20" s="8">
        <f t="shared" si="0"/>
        <v>5.555555555555558E-2</v>
      </c>
      <c r="F20" s="6"/>
      <c r="G20" s="6"/>
    </row>
    <row r="21" spans="1:7">
      <c r="A21" s="6" t="s">
        <v>24</v>
      </c>
      <c r="B21" s="2"/>
      <c r="C21" s="2">
        <v>28</v>
      </c>
      <c r="D21" s="2">
        <v>49</v>
      </c>
      <c r="E21" s="8">
        <f t="shared" si="0"/>
        <v>0.75</v>
      </c>
      <c r="F21" s="6"/>
      <c r="G21" s="6"/>
    </row>
    <row r="22" spans="1:7">
      <c r="A22" s="6" t="s">
        <v>25</v>
      </c>
      <c r="B22" s="2"/>
      <c r="C22" s="2">
        <v>11</v>
      </c>
      <c r="D22" s="2">
        <v>12</v>
      </c>
      <c r="E22" s="8">
        <f t="shared" si="0"/>
        <v>9.0909090909090828E-2</v>
      </c>
      <c r="F22" s="6"/>
      <c r="G22" s="6"/>
    </row>
    <row r="23" spans="1:7">
      <c r="A23" s="6" t="s">
        <v>26</v>
      </c>
      <c r="B23" s="2"/>
      <c r="C23" s="2">
        <v>32</v>
      </c>
      <c r="D23" s="2">
        <v>32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10</v>
      </c>
      <c r="D24" s="2">
        <v>10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44</v>
      </c>
      <c r="D25" s="2">
        <v>44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10.9</v>
      </c>
      <c r="D27" s="2">
        <v>10.9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11.5</v>
      </c>
      <c r="D28" s="2">
        <v>15</v>
      </c>
      <c r="E28" s="8">
        <f t="shared" si="0"/>
        <v>0.30434782608695654</v>
      </c>
      <c r="F28" s="6"/>
      <c r="G28" s="6"/>
    </row>
    <row r="29" spans="1:7">
      <c r="A29" s="6" t="s">
        <v>32</v>
      </c>
      <c r="B29" s="2"/>
      <c r="C29" s="2">
        <v>14.5</v>
      </c>
      <c r="D29" s="2">
        <v>16.5</v>
      </c>
      <c r="E29" s="8">
        <f t="shared" si="0"/>
        <v>0.13793103448275867</v>
      </c>
      <c r="F29" s="6"/>
      <c r="G29" s="6"/>
    </row>
    <row r="30" spans="1:7">
      <c r="A30" s="6" t="s">
        <v>33</v>
      </c>
      <c r="B30" s="2"/>
      <c r="C30" s="2">
        <v>21.15</v>
      </c>
      <c r="D30" s="2">
        <v>22.15</v>
      </c>
      <c r="E30" s="8">
        <f t="shared" si="0"/>
        <v>4.7281323877068626E-2</v>
      </c>
      <c r="F30" s="6"/>
      <c r="G30" s="6"/>
    </row>
    <row r="31" spans="1:7">
      <c r="A31" s="6" t="s">
        <v>34</v>
      </c>
      <c r="B31" s="2"/>
      <c r="C31" s="2">
        <v>15</v>
      </c>
      <c r="D31" s="2">
        <v>30</v>
      </c>
      <c r="E31" s="8">
        <f t="shared" si="0"/>
        <v>1</v>
      </c>
      <c r="F31" s="6"/>
      <c r="G31" s="6"/>
    </row>
    <row r="32" spans="1:7">
      <c r="A32" s="6" t="s">
        <v>35</v>
      </c>
      <c r="B32" s="2"/>
      <c r="C32" s="2">
        <v>17.989999999999998</v>
      </c>
      <c r="D32" s="2">
        <v>17</v>
      </c>
      <c r="E32" s="8">
        <f t="shared" si="0"/>
        <v>-5.5030572540300082E-2</v>
      </c>
      <c r="F32" s="6"/>
      <c r="G32" s="6"/>
    </row>
    <row r="33" spans="1:7">
      <c r="A33" s="6" t="s">
        <v>36</v>
      </c>
      <c r="B33" s="2"/>
      <c r="C33" s="2">
        <v>25.99</v>
      </c>
      <c r="D33" s="2">
        <v>28.99</v>
      </c>
      <c r="E33" s="8">
        <f t="shared" si="0"/>
        <v>0.11542901115813775</v>
      </c>
      <c r="F33" s="6"/>
      <c r="G33" s="6"/>
    </row>
    <row r="34" spans="1:7">
      <c r="A34" s="6" t="s">
        <v>37</v>
      </c>
      <c r="B34" s="2"/>
      <c r="C34" s="2">
        <v>35.6</v>
      </c>
      <c r="D34" s="2">
        <v>35.6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31</v>
      </c>
      <c r="D35" s="2">
        <v>31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14.99</v>
      </c>
      <c r="D36" s="2">
        <v>8</v>
      </c>
      <c r="E36" s="8">
        <f t="shared" si="0"/>
        <v>-0.46631087391594395</v>
      </c>
      <c r="F36" s="6"/>
      <c r="G36" s="6"/>
    </row>
    <row r="37" spans="1:7">
      <c r="A37" s="6" t="s">
        <v>40</v>
      </c>
      <c r="B37" s="2"/>
      <c r="C37" s="2">
        <v>85</v>
      </c>
      <c r="D37" s="2">
        <v>95</v>
      </c>
      <c r="E37" s="8">
        <f t="shared" si="0"/>
        <v>0.11764705882352944</v>
      </c>
      <c r="F37" s="6"/>
      <c r="G37" s="6"/>
    </row>
    <row r="38" spans="1:7">
      <c r="A38" s="6" t="s">
        <v>41</v>
      </c>
      <c r="B38" s="2"/>
      <c r="C38" s="2">
        <v>25</v>
      </c>
      <c r="D38" s="2">
        <v>25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5</v>
      </c>
      <c r="D39" s="2">
        <v>8</v>
      </c>
      <c r="E39" s="8">
        <f t="shared" si="0"/>
        <v>0.60000000000000009</v>
      </c>
      <c r="F39" s="6"/>
      <c r="G39" s="6"/>
    </row>
    <row r="40" spans="1:7">
      <c r="A40" s="6" t="s">
        <v>43</v>
      </c>
      <c r="B40" s="2"/>
      <c r="C40" s="2">
        <v>38</v>
      </c>
      <c r="D40" s="2">
        <v>38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10.9</v>
      </c>
      <c r="D41" s="2">
        <v>10.9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25</v>
      </c>
      <c r="D42" s="2">
        <v>35</v>
      </c>
      <c r="E42" s="8">
        <f t="shared" si="0"/>
        <v>0.39999999999999991</v>
      </c>
      <c r="F42" s="6"/>
      <c r="G42" s="6"/>
    </row>
    <row r="43" spans="1:7">
      <c r="A43" s="6" t="s">
        <v>46</v>
      </c>
      <c r="B43" s="2"/>
      <c r="C43" s="2">
        <v>141</v>
      </c>
      <c r="D43" s="2">
        <v>141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13.25</v>
      </c>
      <c r="D44" s="2">
        <v>13.35</v>
      </c>
      <c r="E44" s="8">
        <f t="shared" si="0"/>
        <v>7.547169811320753E-3</v>
      </c>
      <c r="F44" s="6"/>
      <c r="G44" s="6"/>
    </row>
    <row r="45" spans="1:7">
      <c r="A45" s="6" t="s">
        <v>48</v>
      </c>
      <c r="B45" s="2"/>
      <c r="C45" s="2">
        <v>18</v>
      </c>
      <c r="D45" s="2">
        <v>19.989999999999998</v>
      </c>
      <c r="E45" s="8">
        <f t="shared" si="0"/>
        <v>0.11055555555555552</v>
      </c>
      <c r="F45" s="6"/>
      <c r="G45" s="6"/>
    </row>
    <row r="46" spans="1:7">
      <c r="A46" s="6" t="s">
        <v>49</v>
      </c>
      <c r="B46" s="2"/>
      <c r="C46" s="2">
        <v>20.5</v>
      </c>
      <c r="D46" s="2">
        <v>22.76</v>
      </c>
      <c r="E46" s="8">
        <f t="shared" si="0"/>
        <v>0.11024390243902449</v>
      </c>
      <c r="F46" s="6"/>
      <c r="G46" s="6"/>
    </row>
    <row r="47" spans="1:7">
      <c r="A47" s="6" t="s">
        <v>50</v>
      </c>
      <c r="B47" s="2"/>
      <c r="C47" s="2">
        <v>14</v>
      </c>
      <c r="D47" s="2">
        <v>18</v>
      </c>
      <c r="E47" s="8">
        <f t="shared" si="0"/>
        <v>0.28571428571428581</v>
      </c>
      <c r="F47" s="6"/>
      <c r="G47" s="6"/>
    </row>
    <row r="48" spans="1:7">
      <c r="A48" s="6" t="s">
        <v>51</v>
      </c>
      <c r="B48" s="2"/>
      <c r="C48" s="2">
        <v>12</v>
      </c>
      <c r="D48" s="2">
        <v>12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15</v>
      </c>
      <c r="D49" s="2">
        <v>15</v>
      </c>
      <c r="E49" s="8">
        <f t="shared" si="0"/>
        <v>0</v>
      </c>
      <c r="F49" s="6"/>
      <c r="G49" s="6"/>
    </row>
    <row r="50" spans="1:7">
      <c r="A50" s="6" t="s">
        <v>53</v>
      </c>
      <c r="B50" s="2"/>
      <c r="C50" s="2">
        <v>15</v>
      </c>
      <c r="D50" s="2">
        <v>15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23.45</v>
      </c>
      <c r="D51" s="2">
        <v>24.25</v>
      </c>
      <c r="E51" s="8">
        <f t="shared" si="0"/>
        <v>3.4115138592750505E-2</v>
      </c>
      <c r="F51" s="6"/>
      <c r="G51" s="6"/>
    </row>
    <row r="52" spans="1:7">
      <c r="A52" s="6" t="s">
        <v>55</v>
      </c>
      <c r="B52" s="2"/>
      <c r="C52" s="2">
        <v>15</v>
      </c>
      <c r="D52" s="2">
        <v>16</v>
      </c>
      <c r="E52" s="8">
        <f t="shared" si="0"/>
        <v>6.6666666666666652E-2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1490.49</v>
      </c>
      <c r="D56" s="2">
        <f>SUM(D2:D55)</f>
        <v>1580.94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Usuario</cp:lastModifiedBy>
  <dcterms:created xsi:type="dcterms:W3CDTF">2012-06-09T03:17:46Z</dcterms:created>
  <dcterms:modified xsi:type="dcterms:W3CDTF">2016-02-15T21:00:19Z</dcterms:modified>
</cp:coreProperties>
</file>