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120" windowWidth="15480" windowHeight="11640" activeTab="5"/>
  </bookViews>
  <sheets>
    <sheet name="Hoja1" sheetId="1" r:id="rId1"/>
    <sheet name="Hoja2" sheetId="2" r:id="rId2"/>
    <sheet name="Hoja3" sheetId="3" r:id="rId3"/>
    <sheet name="Hoja4" sheetId="4" r:id="rId4"/>
    <sheet name="Hoja5" sheetId="5" r:id="rId5"/>
    <sheet name="Hoja6" sheetId="6" r:id="rId6"/>
  </sheets>
  <calcPr calcId="114210"/>
</workbook>
</file>

<file path=xl/calcChain.xml><?xml version="1.0" encoding="utf-8"?>
<calcChain xmlns="http://schemas.openxmlformats.org/spreadsheetml/2006/main">
  <c r="C57" i="6"/>
  <c r="C56" i="5"/>
  <c r="C57" i="4"/>
  <c r="C56" i="3"/>
  <c r="C56" i="2"/>
  <c r="C55" i="1"/>
  <c r="D55"/>
  <c r="E3" i="6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52" i="5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E53" i="4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F53" i="3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" i="2"/>
  <c r="F52"/>
  <c r="F51"/>
  <c r="F50"/>
  <c r="F49"/>
  <c r="F48"/>
  <c r="F47"/>
  <c r="F46"/>
  <c r="F45"/>
  <c r="F44"/>
  <c r="F43"/>
  <c r="F42"/>
  <c r="F41"/>
  <c r="F40"/>
  <c r="F39"/>
  <c r="F38"/>
  <c r="F37"/>
  <c r="F36"/>
  <c r="F35"/>
  <c r="F34"/>
  <c r="F33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52" i="1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E2"/>
  <c r="D56" i="2"/>
  <c r="D56" i="3"/>
  <c r="D56" i="5"/>
  <c r="D57" i="4"/>
  <c r="D57" i="6"/>
  <c r="E52" i="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</calcChain>
</file>

<file path=xl/sharedStrings.xml><?xml version="1.0" encoding="utf-8"?>
<sst xmlns="http://schemas.openxmlformats.org/spreadsheetml/2006/main" count="324" uniqueCount="60">
  <si>
    <t>Producto</t>
  </si>
  <si>
    <t>Fecha</t>
  </si>
  <si>
    <t>Coto</t>
  </si>
  <si>
    <t>Jumbo</t>
  </si>
  <si>
    <t>Plaza Vea</t>
  </si>
  <si>
    <t>Aceite cocinero</t>
  </si>
  <si>
    <t>Agua sin gas Villa del Sur 1500</t>
  </si>
  <si>
    <t>Arroz Gallo Oro</t>
  </si>
  <si>
    <t>Asado</t>
  </si>
  <si>
    <t>Azucar ledesma de 1 kg.</t>
  </si>
  <si>
    <t xml:space="preserve">Bananas </t>
  </si>
  <si>
    <t>Bola de lomo x kg</t>
  </si>
  <si>
    <t>Cacao en polvo Nesquik x 360</t>
  </si>
  <si>
    <t>Café la Morenita x 500 grs</t>
  </si>
  <si>
    <t>Carne picada x kg</t>
  </si>
  <si>
    <t>Cebolla x kg</t>
  </si>
  <si>
    <t>Coca Cola x 2,25</t>
  </si>
  <si>
    <t>crema de Enj. Plusbelle x lt.</t>
  </si>
  <si>
    <t>Dentifrico Colgate</t>
  </si>
  <si>
    <t>Detergente Magistral</t>
  </si>
  <si>
    <t>Dulce de Leche La Serenisima</t>
  </si>
  <si>
    <t>Falda x kg</t>
  </si>
  <si>
    <t>Fideos Guiseros Luchetti</t>
  </si>
  <si>
    <t>Fideos Luchetti</t>
  </si>
  <si>
    <t>Hamburguesas Paty x 4 unid.</t>
  </si>
  <si>
    <t>Harina Blancaflor x kg</t>
  </si>
  <si>
    <t>Huevos Blancos x 12</t>
  </si>
  <si>
    <t>Jabon de tocador Palmolive</t>
  </si>
  <si>
    <t>Jabon en polvo Ariel x kg</t>
  </si>
  <si>
    <t>Jamon cocido Paladini x 100gr.</t>
  </si>
  <si>
    <t>Lata de tomate entero</t>
  </si>
  <si>
    <t>Lavandina ayudin x Lt.</t>
  </si>
  <si>
    <t>Leche en Sachet La Serenisima</t>
  </si>
  <si>
    <t>Leche Larga Vida La Serenisima</t>
  </si>
  <si>
    <t>Lechuga Criolla</t>
  </si>
  <si>
    <t>Limones x kg</t>
  </si>
  <si>
    <t>Manzana x kg</t>
  </si>
  <si>
    <t>Mayonesa Hellmans x kg</t>
  </si>
  <si>
    <t>Mermelada La Campagnola</t>
  </si>
  <si>
    <t>Naranja x Kg</t>
  </si>
  <si>
    <t>Paleta x Kg</t>
  </si>
  <si>
    <t>Pan x kg</t>
  </si>
  <si>
    <t>Papa x kg</t>
  </si>
  <si>
    <t>Papel Higienico Higienol por 4 U</t>
  </si>
  <si>
    <t>Polenta Magica x kg</t>
  </si>
  <si>
    <t>Pollo x kg</t>
  </si>
  <si>
    <t>Queso Fresco Sancor x Kg</t>
  </si>
  <si>
    <t>Sal Celusal x kg</t>
  </si>
  <si>
    <t>Salchichas Vienisima x 6 U.</t>
  </si>
  <si>
    <t>Shampo Plusbelle x litro</t>
  </si>
  <si>
    <t>Tapas para empanadas x 12</t>
  </si>
  <si>
    <t>Ten en saquito La Morenita x 50</t>
  </si>
  <si>
    <t>Tomate x kg</t>
  </si>
  <si>
    <t>Vinagre de Alcohol x lts.</t>
  </si>
  <si>
    <t>Yerma mate Rosamonte x kg</t>
  </si>
  <si>
    <t>Zapallo x Kg.</t>
  </si>
  <si>
    <t>Carrefour</t>
  </si>
  <si>
    <t>FECHA</t>
  </si>
  <si>
    <t>Comercios Minoristas</t>
  </si>
  <si>
    <t>Autoservicios</t>
  </si>
</sst>
</file>

<file path=xl/styles.xml><?xml version="1.0" encoding="utf-8"?>
<styleSheet xmlns="http://schemas.openxmlformats.org/spreadsheetml/2006/main">
  <numFmts count="1">
    <numFmt numFmtId="164" formatCode="[$$-2C0A]\ #,##0.00"/>
  </numFmts>
  <fonts count="6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</font>
    <font>
      <sz val="8"/>
      <name val="Calibri"/>
      <family val="2"/>
    </font>
    <font>
      <b/>
      <sz val="11"/>
      <color rgb="FFFA7D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0" fontId="5" fillId="3" borderId="3" applyNumberFormat="0" applyAlignment="0" applyProtection="0"/>
    <xf numFmtId="9" fontId="2" fillId="0" borderId="0" applyFont="0" applyFill="0" applyBorder="0" applyAlignment="0" applyProtection="0"/>
  </cellStyleXfs>
  <cellXfs count="16">
    <xf numFmtId="0" fontId="0" fillId="0" borderId="0" xfId="0"/>
    <xf numFmtId="164" fontId="1" fillId="0" borderId="2" xfId="0" applyNumberFormat="1" applyFont="1" applyBorder="1"/>
    <xf numFmtId="164" fontId="0" fillId="0" borderId="2" xfId="0" applyNumberFormat="1" applyBorder="1"/>
    <xf numFmtId="9" fontId="1" fillId="0" borderId="2" xfId="0" applyNumberFormat="1" applyFont="1" applyBorder="1"/>
    <xf numFmtId="9" fontId="0" fillId="0" borderId="2" xfId="0" applyNumberFormat="1" applyBorder="1"/>
    <xf numFmtId="0" fontId="1" fillId="0" borderId="2" xfId="0" applyFont="1" applyBorder="1"/>
    <xf numFmtId="0" fontId="0" fillId="0" borderId="2" xfId="0" applyBorder="1"/>
    <xf numFmtId="14" fontId="1" fillId="0" borderId="2" xfId="0" applyNumberFormat="1" applyFont="1" applyBorder="1"/>
    <xf numFmtId="9" fontId="0" fillId="0" borderId="2" xfId="2" applyFont="1" applyBorder="1"/>
    <xf numFmtId="9" fontId="1" fillId="0" borderId="2" xfId="2" applyFont="1" applyBorder="1"/>
    <xf numFmtId="164" fontId="0" fillId="0" borderId="0" xfId="0" applyNumberFormat="1"/>
    <xf numFmtId="9" fontId="5" fillId="3" borderId="3" xfId="1" applyNumberFormat="1"/>
    <xf numFmtId="9" fontId="3" fillId="2" borderId="1" xfId="2" applyFont="1" applyFill="1" applyBorder="1"/>
    <xf numFmtId="2" fontId="0" fillId="0" borderId="2" xfId="0" applyNumberFormat="1" applyBorder="1"/>
    <xf numFmtId="14" fontId="0" fillId="0" borderId="2" xfId="0" applyNumberFormat="1" applyBorder="1"/>
    <xf numFmtId="164" fontId="0" fillId="0" borderId="2" xfId="2" applyNumberFormat="1" applyFont="1" applyBorder="1"/>
  </cellXfs>
  <cellStyles count="3">
    <cellStyle name="Cálculo" xfId="1" builtinId="22"/>
    <cellStyle name="Normal" xfId="0" builtinId="0"/>
    <cellStyle name="Porcentual" xfId="2" builtin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workbookViewId="0">
      <selection activeCell="D55" sqref="D55"/>
    </sheetView>
  </sheetViews>
  <sheetFormatPr baseColWidth="10" defaultRowHeight="15"/>
  <cols>
    <col min="1" max="1" width="34.140625" customWidth="1"/>
    <col min="3" max="4" width="14.7109375" bestFit="1" customWidth="1"/>
  </cols>
  <sheetData>
    <row r="1" spans="1:7" ht="18.75">
      <c r="A1" s="1" t="s">
        <v>0</v>
      </c>
      <c r="B1" s="1" t="s">
        <v>1</v>
      </c>
      <c r="C1" s="7">
        <v>41607</v>
      </c>
      <c r="D1" s="7">
        <v>41638</v>
      </c>
      <c r="E1" s="3"/>
      <c r="F1" s="2"/>
      <c r="G1" s="2"/>
    </row>
    <row r="2" spans="1:7">
      <c r="A2" s="2" t="s">
        <v>5</v>
      </c>
      <c r="B2" s="14"/>
      <c r="C2" s="2">
        <v>15.4</v>
      </c>
      <c r="D2" s="2">
        <v>15.4</v>
      </c>
      <c r="E2" s="11">
        <f>D2/C2-1</f>
        <v>0</v>
      </c>
      <c r="F2" s="2"/>
      <c r="G2" s="2"/>
    </row>
    <row r="3" spans="1:7">
      <c r="A3" s="2" t="s">
        <v>6</v>
      </c>
      <c r="B3" s="2"/>
      <c r="C3" s="2">
        <v>6.55</v>
      </c>
      <c r="D3" s="2">
        <v>5.65</v>
      </c>
      <c r="E3" s="11">
        <f t="shared" ref="E3:E52" si="0">D3/C3-1</f>
        <v>-0.13740458015267165</v>
      </c>
      <c r="F3" s="2"/>
      <c r="G3" s="2"/>
    </row>
    <row r="4" spans="1:7">
      <c r="A4" s="2" t="s">
        <v>7</v>
      </c>
      <c r="B4" s="2"/>
      <c r="C4" s="2">
        <v>16</v>
      </c>
      <c r="D4" s="2">
        <v>16.79</v>
      </c>
      <c r="E4" s="11">
        <f t="shared" si="0"/>
        <v>4.9374999999999947E-2</v>
      </c>
      <c r="F4" s="2"/>
      <c r="G4" s="2"/>
    </row>
    <row r="5" spans="1:7">
      <c r="A5" s="2" t="s">
        <v>8</v>
      </c>
      <c r="B5" s="2"/>
      <c r="C5" s="2">
        <v>46</v>
      </c>
      <c r="D5" s="2">
        <v>40</v>
      </c>
      <c r="E5" s="11">
        <f t="shared" si="0"/>
        <v>-0.13043478260869568</v>
      </c>
      <c r="F5" s="2"/>
      <c r="G5" s="2"/>
    </row>
    <row r="6" spans="1:7">
      <c r="A6" s="2" t="s">
        <v>9</v>
      </c>
      <c r="B6" s="2"/>
      <c r="C6" s="2">
        <v>4.8</v>
      </c>
      <c r="D6" s="2">
        <v>5.65</v>
      </c>
      <c r="E6" s="11">
        <f t="shared" si="0"/>
        <v>0.17708333333333348</v>
      </c>
      <c r="F6" s="2"/>
      <c r="G6" s="2"/>
    </row>
    <row r="7" spans="1:7">
      <c r="A7" s="2" t="s">
        <v>10</v>
      </c>
      <c r="B7" s="2"/>
      <c r="C7" s="2">
        <v>9.9</v>
      </c>
      <c r="D7" s="2">
        <v>9.99</v>
      </c>
      <c r="E7" s="11">
        <f t="shared" si="0"/>
        <v>9.0909090909090384E-3</v>
      </c>
      <c r="F7" s="2"/>
      <c r="G7" s="2"/>
    </row>
    <row r="8" spans="1:7">
      <c r="A8" s="2" t="s">
        <v>11</v>
      </c>
      <c r="B8" s="2"/>
      <c r="C8" s="2">
        <v>51</v>
      </c>
      <c r="D8" s="2">
        <v>55</v>
      </c>
      <c r="E8" s="11">
        <f t="shared" si="0"/>
        <v>7.8431372549019551E-2</v>
      </c>
      <c r="F8" s="2"/>
      <c r="G8" s="2"/>
    </row>
    <row r="9" spans="1:7">
      <c r="A9" s="2" t="s">
        <v>12</v>
      </c>
      <c r="B9" s="2"/>
      <c r="C9" s="2">
        <v>19</v>
      </c>
      <c r="D9" s="2">
        <v>19</v>
      </c>
      <c r="E9" s="11">
        <f t="shared" si="0"/>
        <v>0</v>
      </c>
      <c r="F9" s="2"/>
      <c r="G9" s="2"/>
    </row>
    <row r="10" spans="1:7">
      <c r="A10" s="2" t="s">
        <v>13</v>
      </c>
      <c r="B10" s="2"/>
      <c r="C10" s="2">
        <v>32.340000000000003</v>
      </c>
      <c r="D10" s="2">
        <v>36.729999999999997</v>
      </c>
      <c r="E10" s="11">
        <f t="shared" si="0"/>
        <v>0.13574520717377836</v>
      </c>
      <c r="F10" s="2"/>
      <c r="G10" s="2"/>
    </row>
    <row r="11" spans="1:7">
      <c r="A11" s="2" t="s">
        <v>14</v>
      </c>
      <c r="B11" s="2"/>
      <c r="C11" s="2">
        <v>26</v>
      </c>
      <c r="D11" s="2">
        <v>30</v>
      </c>
      <c r="E11" s="11">
        <f t="shared" si="0"/>
        <v>0.15384615384615374</v>
      </c>
      <c r="F11" s="2"/>
      <c r="G11" s="2"/>
    </row>
    <row r="12" spans="1:7">
      <c r="A12" s="2" t="s">
        <v>15</v>
      </c>
      <c r="B12" s="2"/>
      <c r="C12" s="2">
        <v>4.9000000000000004</v>
      </c>
      <c r="D12" s="2">
        <v>6</v>
      </c>
      <c r="E12" s="11">
        <f t="shared" si="0"/>
        <v>0.22448979591836715</v>
      </c>
      <c r="F12" s="2"/>
      <c r="G12" s="2"/>
    </row>
    <row r="13" spans="1:7">
      <c r="A13" s="2" t="s">
        <v>16</v>
      </c>
      <c r="B13" s="2"/>
      <c r="C13" s="2">
        <v>16.149999999999999</v>
      </c>
      <c r="D13" s="2">
        <v>16.149999999999999</v>
      </c>
      <c r="E13" s="11">
        <f t="shared" si="0"/>
        <v>0</v>
      </c>
      <c r="F13" s="2"/>
      <c r="G13" s="2"/>
    </row>
    <row r="14" spans="1:7">
      <c r="A14" s="2" t="s">
        <v>17</v>
      </c>
      <c r="B14" s="2"/>
      <c r="C14" s="2">
        <v>15.58</v>
      </c>
      <c r="D14" s="2">
        <v>14.55</v>
      </c>
      <c r="E14" s="11">
        <f t="shared" si="0"/>
        <v>-6.6110397946084642E-2</v>
      </c>
      <c r="F14" s="2"/>
      <c r="G14" s="2"/>
    </row>
    <row r="15" spans="1:7">
      <c r="A15" s="2" t="s">
        <v>18</v>
      </c>
      <c r="B15" s="2"/>
      <c r="C15" s="2">
        <v>12</v>
      </c>
      <c r="D15" s="2">
        <v>12</v>
      </c>
      <c r="E15" s="11">
        <f t="shared" si="0"/>
        <v>0</v>
      </c>
      <c r="F15" s="2"/>
      <c r="G15" s="2"/>
    </row>
    <row r="16" spans="1:7">
      <c r="A16" s="2" t="s">
        <v>19</v>
      </c>
      <c r="B16" s="2"/>
      <c r="C16" s="2">
        <v>10</v>
      </c>
      <c r="D16" s="2">
        <v>11.35</v>
      </c>
      <c r="E16" s="11">
        <f t="shared" si="0"/>
        <v>0.13500000000000001</v>
      </c>
      <c r="F16" s="2"/>
      <c r="G16" s="2"/>
    </row>
    <row r="17" spans="1:7">
      <c r="A17" s="2" t="s">
        <v>20</v>
      </c>
      <c r="B17" s="2"/>
      <c r="C17" s="2">
        <v>12.65</v>
      </c>
      <c r="D17" s="2">
        <v>13.45</v>
      </c>
      <c r="E17" s="11">
        <f t="shared" si="0"/>
        <v>6.3241106719367446E-2</v>
      </c>
      <c r="F17" s="2"/>
      <c r="G17" s="2"/>
    </row>
    <row r="18" spans="1:7">
      <c r="A18" s="2" t="s">
        <v>21</v>
      </c>
      <c r="B18" s="2"/>
      <c r="C18" s="2">
        <v>26</v>
      </c>
      <c r="D18" s="2">
        <v>26</v>
      </c>
      <c r="E18" s="11">
        <f t="shared" si="0"/>
        <v>0</v>
      </c>
      <c r="F18" s="2"/>
      <c r="G18" s="2"/>
    </row>
    <row r="19" spans="1:7">
      <c r="A19" s="2" t="s">
        <v>22</v>
      </c>
      <c r="B19" s="2"/>
      <c r="C19" s="2">
        <v>8.19</v>
      </c>
      <c r="D19" s="2">
        <v>10</v>
      </c>
      <c r="E19" s="11">
        <f t="shared" si="0"/>
        <v>0.2210012210012211</v>
      </c>
      <c r="F19" s="2"/>
      <c r="G19" s="2"/>
    </row>
    <row r="20" spans="1:7">
      <c r="A20" s="2" t="s">
        <v>23</v>
      </c>
      <c r="B20" s="2"/>
      <c r="C20" s="2">
        <v>8.89</v>
      </c>
      <c r="D20" s="2">
        <v>9.4499999999999993</v>
      </c>
      <c r="E20" s="11">
        <f t="shared" si="0"/>
        <v>6.2992125984251857E-2</v>
      </c>
      <c r="F20" s="2"/>
      <c r="G20" s="2"/>
    </row>
    <row r="21" spans="1:7">
      <c r="A21" s="2" t="s">
        <v>24</v>
      </c>
      <c r="B21" s="2"/>
      <c r="C21" s="2">
        <v>18</v>
      </c>
      <c r="D21" s="2">
        <v>17</v>
      </c>
      <c r="E21" s="11">
        <f t="shared" si="0"/>
        <v>-5.555555555555558E-2</v>
      </c>
      <c r="F21" s="2"/>
      <c r="G21" s="2"/>
    </row>
    <row r="22" spans="1:7">
      <c r="A22" s="2" t="s">
        <v>25</v>
      </c>
      <c r="B22" s="2"/>
      <c r="C22" s="2">
        <v>10.4</v>
      </c>
      <c r="D22" s="2">
        <v>10.4</v>
      </c>
      <c r="E22" s="11">
        <f t="shared" si="0"/>
        <v>0</v>
      </c>
      <c r="F22" s="2"/>
      <c r="G22" s="2"/>
    </row>
    <row r="23" spans="1:7">
      <c r="A23" s="2" t="s">
        <v>26</v>
      </c>
      <c r="B23" s="2"/>
      <c r="C23" s="2">
        <v>17.5</v>
      </c>
      <c r="D23" s="2">
        <v>17.45</v>
      </c>
      <c r="E23" s="11">
        <f t="shared" si="0"/>
        <v>-2.8571428571428914E-3</v>
      </c>
      <c r="F23" s="2"/>
      <c r="G23" s="2"/>
    </row>
    <row r="24" spans="1:7">
      <c r="A24" s="2" t="s">
        <v>27</v>
      </c>
      <c r="B24" s="2"/>
      <c r="C24" s="2">
        <v>5</v>
      </c>
      <c r="D24" s="2">
        <v>5.35</v>
      </c>
      <c r="E24" s="11">
        <f t="shared" si="0"/>
        <v>6.999999999999984E-2</v>
      </c>
      <c r="F24" s="2"/>
      <c r="G24" s="2"/>
    </row>
    <row r="25" spans="1:7">
      <c r="A25" s="2" t="s">
        <v>28</v>
      </c>
      <c r="B25" s="2"/>
      <c r="C25" s="2">
        <v>20</v>
      </c>
      <c r="D25" s="2">
        <v>19.899999999999999</v>
      </c>
      <c r="E25" s="11">
        <f t="shared" si="0"/>
        <v>-5.0000000000001155E-3</v>
      </c>
      <c r="F25" s="2"/>
      <c r="G25" s="2"/>
    </row>
    <row r="26" spans="1:7">
      <c r="A26" s="2" t="s">
        <v>29</v>
      </c>
      <c r="B26" s="2"/>
      <c r="C26" s="2">
        <v>18</v>
      </c>
      <c r="D26" s="2">
        <v>18</v>
      </c>
      <c r="E26" s="11">
        <f t="shared" si="0"/>
        <v>0</v>
      </c>
      <c r="F26" s="2"/>
      <c r="G26" s="2"/>
    </row>
    <row r="27" spans="1:7">
      <c r="A27" s="2" t="s">
        <v>30</v>
      </c>
      <c r="B27" s="2"/>
      <c r="C27" s="2">
        <v>5.5</v>
      </c>
      <c r="D27" s="2">
        <v>5.5</v>
      </c>
      <c r="E27" s="11">
        <f t="shared" si="0"/>
        <v>0</v>
      </c>
      <c r="F27" s="2"/>
      <c r="G27" s="2"/>
    </row>
    <row r="28" spans="1:7">
      <c r="A28" s="2" t="s">
        <v>31</v>
      </c>
      <c r="B28" s="2"/>
      <c r="C28" s="2">
        <v>2.75</v>
      </c>
      <c r="D28" s="2">
        <v>2.85</v>
      </c>
      <c r="E28" s="11">
        <f t="shared" si="0"/>
        <v>3.6363636363636376E-2</v>
      </c>
      <c r="F28" s="2"/>
      <c r="G28" s="2"/>
    </row>
    <row r="29" spans="1:7">
      <c r="A29" s="2" t="s">
        <v>32</v>
      </c>
      <c r="B29" s="2"/>
      <c r="C29" s="2">
        <v>7.79</v>
      </c>
      <c r="D29" s="2">
        <v>6.85</v>
      </c>
      <c r="E29" s="11">
        <f t="shared" si="0"/>
        <v>-0.12066752246469836</v>
      </c>
      <c r="F29" s="2"/>
      <c r="G29" s="2"/>
    </row>
    <row r="30" spans="1:7">
      <c r="A30" s="2" t="s">
        <v>33</v>
      </c>
      <c r="B30" s="2"/>
      <c r="C30" s="2">
        <v>11</v>
      </c>
      <c r="D30" s="2">
        <v>10.39</v>
      </c>
      <c r="E30" s="11">
        <f t="shared" si="0"/>
        <v>-5.5454545454545423E-2</v>
      </c>
      <c r="F30" s="2"/>
      <c r="G30" s="2"/>
    </row>
    <row r="31" spans="1:7">
      <c r="A31" s="2" t="s">
        <v>34</v>
      </c>
      <c r="B31" s="2"/>
      <c r="C31" s="2">
        <v>13</v>
      </c>
      <c r="D31" s="2">
        <v>17</v>
      </c>
      <c r="E31" s="11">
        <f t="shared" si="0"/>
        <v>0.30769230769230771</v>
      </c>
      <c r="F31" s="2"/>
      <c r="G31" s="2"/>
    </row>
    <row r="32" spans="1:7">
      <c r="A32" s="2" t="s">
        <v>35</v>
      </c>
      <c r="B32" s="2"/>
      <c r="C32" s="2">
        <v>16</v>
      </c>
      <c r="D32" s="2">
        <v>17</v>
      </c>
      <c r="E32" s="11">
        <f t="shared" si="0"/>
        <v>6.25E-2</v>
      </c>
      <c r="F32" s="2"/>
      <c r="G32" s="2"/>
    </row>
    <row r="33" spans="1:7">
      <c r="A33" s="2" t="s">
        <v>36</v>
      </c>
      <c r="B33" s="2"/>
      <c r="C33" s="2">
        <v>8.9</v>
      </c>
      <c r="D33" s="2">
        <v>16.899999999999999</v>
      </c>
      <c r="E33" s="11">
        <f t="shared" si="0"/>
        <v>0.89887640449438178</v>
      </c>
      <c r="F33" s="2"/>
      <c r="G33" s="2"/>
    </row>
    <row r="34" spans="1:7">
      <c r="A34" s="2" t="s">
        <v>37</v>
      </c>
      <c r="B34" s="2"/>
      <c r="C34" s="2">
        <v>20</v>
      </c>
      <c r="D34" s="2">
        <v>24.15</v>
      </c>
      <c r="E34" s="11">
        <f t="shared" si="0"/>
        <v>0.20750000000000002</v>
      </c>
      <c r="F34" s="2"/>
      <c r="G34" s="2"/>
    </row>
    <row r="35" spans="1:7">
      <c r="A35" s="2" t="s">
        <v>38</v>
      </c>
      <c r="B35" s="2"/>
      <c r="C35" s="2">
        <v>16.149999999999999</v>
      </c>
      <c r="D35" s="2">
        <v>19.149999999999999</v>
      </c>
      <c r="E35" s="11">
        <f t="shared" si="0"/>
        <v>0.18575851393188847</v>
      </c>
      <c r="F35" s="2"/>
      <c r="G35" s="2"/>
    </row>
    <row r="36" spans="1:7">
      <c r="A36" s="2" t="s">
        <v>39</v>
      </c>
      <c r="B36" s="2"/>
      <c r="C36" s="2">
        <v>6</v>
      </c>
      <c r="D36" s="2">
        <v>6</v>
      </c>
      <c r="E36" s="11">
        <f t="shared" si="0"/>
        <v>0</v>
      </c>
      <c r="F36" s="2"/>
      <c r="G36" s="2"/>
    </row>
    <row r="37" spans="1:7">
      <c r="A37" s="2" t="s">
        <v>40</v>
      </c>
      <c r="B37" s="2"/>
      <c r="C37" s="2">
        <v>43</v>
      </c>
      <c r="D37" s="2">
        <v>45</v>
      </c>
      <c r="E37" s="11">
        <f t="shared" si="0"/>
        <v>4.6511627906976827E-2</v>
      </c>
      <c r="F37" s="2"/>
      <c r="G37" s="2"/>
    </row>
    <row r="38" spans="1:7">
      <c r="A38" s="2" t="s">
        <v>41</v>
      </c>
      <c r="B38" s="2"/>
      <c r="C38" s="2">
        <v>20</v>
      </c>
      <c r="D38" s="2">
        <v>20.9</v>
      </c>
      <c r="E38" s="11">
        <f t="shared" si="0"/>
        <v>4.4999999999999929E-2</v>
      </c>
      <c r="F38" s="2"/>
      <c r="G38" s="2"/>
    </row>
    <row r="39" spans="1:7">
      <c r="A39" s="2" t="s">
        <v>42</v>
      </c>
      <c r="B39" s="2"/>
      <c r="C39" s="2">
        <v>6</v>
      </c>
      <c r="D39" s="2">
        <v>7</v>
      </c>
      <c r="E39" s="11">
        <f t="shared" si="0"/>
        <v>0.16666666666666674</v>
      </c>
      <c r="F39" s="2"/>
      <c r="G39" s="2"/>
    </row>
    <row r="40" spans="1:7">
      <c r="A40" s="2" t="s">
        <v>43</v>
      </c>
      <c r="B40" s="2"/>
      <c r="C40" s="2">
        <v>13</v>
      </c>
      <c r="D40" s="2">
        <v>15</v>
      </c>
      <c r="E40" s="11">
        <f t="shared" si="0"/>
        <v>0.15384615384615374</v>
      </c>
      <c r="F40" s="2"/>
      <c r="G40" s="2"/>
    </row>
    <row r="41" spans="1:7">
      <c r="A41" s="2" t="s">
        <v>44</v>
      </c>
      <c r="B41" s="2"/>
      <c r="C41" s="2">
        <v>5.75</v>
      </c>
      <c r="D41" s="2">
        <v>6</v>
      </c>
      <c r="E41" s="11">
        <f t="shared" si="0"/>
        <v>4.3478260869565188E-2</v>
      </c>
      <c r="F41" s="2"/>
      <c r="G41" s="2"/>
    </row>
    <row r="42" spans="1:7">
      <c r="A42" s="2" t="s">
        <v>45</v>
      </c>
      <c r="B42" s="2"/>
      <c r="C42" s="2">
        <v>18</v>
      </c>
      <c r="D42" s="2">
        <v>13</v>
      </c>
      <c r="E42" s="11">
        <f t="shared" si="0"/>
        <v>-0.27777777777777779</v>
      </c>
      <c r="F42" s="2"/>
      <c r="G42" s="2"/>
    </row>
    <row r="43" spans="1:7">
      <c r="A43" s="2" t="s">
        <v>46</v>
      </c>
      <c r="B43" s="2"/>
      <c r="C43" s="2">
        <v>61</v>
      </c>
      <c r="D43" s="2">
        <v>74.5</v>
      </c>
      <c r="E43" s="11">
        <f t="shared" si="0"/>
        <v>0.22131147540983598</v>
      </c>
      <c r="F43" s="2"/>
      <c r="G43" s="2"/>
    </row>
    <row r="44" spans="1:7">
      <c r="A44" s="2" t="s">
        <v>47</v>
      </c>
      <c r="B44" s="2"/>
      <c r="C44" s="2">
        <v>8</v>
      </c>
      <c r="D44" s="2">
        <v>8.15</v>
      </c>
      <c r="E44" s="11">
        <f t="shared" si="0"/>
        <v>1.8750000000000044E-2</v>
      </c>
      <c r="F44" s="2"/>
      <c r="G44" s="2"/>
    </row>
    <row r="45" spans="1:7">
      <c r="A45" s="2" t="s">
        <v>48</v>
      </c>
      <c r="B45" s="2"/>
      <c r="C45" s="2">
        <v>15.5</v>
      </c>
      <c r="D45" s="2">
        <v>15.5</v>
      </c>
      <c r="E45" s="11">
        <f t="shared" si="0"/>
        <v>0</v>
      </c>
      <c r="F45" s="2"/>
      <c r="G45" s="2"/>
    </row>
    <row r="46" spans="1:7">
      <c r="A46" s="2" t="s">
        <v>49</v>
      </c>
      <c r="B46" s="2"/>
      <c r="C46" s="2">
        <v>15.49</v>
      </c>
      <c r="D46" s="2">
        <v>15.49</v>
      </c>
      <c r="E46" s="11">
        <f t="shared" si="0"/>
        <v>0</v>
      </c>
      <c r="F46" s="2"/>
      <c r="G46" s="2"/>
    </row>
    <row r="47" spans="1:7">
      <c r="A47" s="2" t="s">
        <v>50</v>
      </c>
      <c r="B47" s="2"/>
      <c r="C47" s="2">
        <v>7.79</v>
      </c>
      <c r="D47" s="2">
        <v>7</v>
      </c>
      <c r="E47" s="11">
        <f t="shared" si="0"/>
        <v>-0.10141206675224645</v>
      </c>
      <c r="F47" s="2"/>
      <c r="G47" s="2"/>
    </row>
    <row r="48" spans="1:7">
      <c r="A48" s="2" t="s">
        <v>51</v>
      </c>
      <c r="B48" s="2"/>
      <c r="C48" s="2">
        <v>7</v>
      </c>
      <c r="D48" s="2">
        <v>7</v>
      </c>
      <c r="E48" s="11">
        <f t="shared" si="0"/>
        <v>0</v>
      </c>
      <c r="F48" s="2"/>
      <c r="G48" s="2"/>
    </row>
    <row r="49" spans="1:7">
      <c r="A49" s="2" t="s">
        <v>52</v>
      </c>
      <c r="B49" s="2"/>
      <c r="C49" s="2">
        <v>12</v>
      </c>
      <c r="D49" s="2">
        <v>12</v>
      </c>
      <c r="E49" s="11">
        <f t="shared" si="0"/>
        <v>0</v>
      </c>
      <c r="F49" s="2"/>
      <c r="G49" s="2"/>
    </row>
    <row r="50" spans="1:7">
      <c r="A50" s="2" t="s">
        <v>53</v>
      </c>
      <c r="B50" s="2"/>
      <c r="C50" s="2">
        <v>6.85</v>
      </c>
      <c r="D50" s="2">
        <v>7</v>
      </c>
      <c r="E50" s="11">
        <f t="shared" si="0"/>
        <v>2.1897810218978186E-2</v>
      </c>
      <c r="F50" s="2"/>
      <c r="G50" s="2"/>
    </row>
    <row r="51" spans="1:7">
      <c r="A51" s="2" t="s">
        <v>54</v>
      </c>
      <c r="B51" s="2"/>
      <c r="C51" s="2">
        <v>38.9</v>
      </c>
      <c r="D51" s="2">
        <v>20</v>
      </c>
      <c r="E51" s="11">
        <f t="shared" si="0"/>
        <v>-0.48586118251928023</v>
      </c>
      <c r="F51" s="2"/>
      <c r="G51" s="2"/>
    </row>
    <row r="52" spans="1:7">
      <c r="A52" s="2" t="s">
        <v>55</v>
      </c>
      <c r="B52" s="2"/>
      <c r="C52" s="2">
        <v>14</v>
      </c>
      <c r="D52" s="2">
        <v>10</v>
      </c>
      <c r="E52" s="11">
        <f t="shared" si="0"/>
        <v>-0.2857142857142857</v>
      </c>
      <c r="F52" s="2"/>
      <c r="G52" s="2"/>
    </row>
    <row r="53" spans="1:7">
      <c r="A53" s="2"/>
      <c r="B53" s="2"/>
      <c r="C53" s="2"/>
      <c r="D53" s="2"/>
      <c r="E53" s="2"/>
      <c r="F53" s="2"/>
      <c r="G53" s="2"/>
    </row>
    <row r="54" spans="1:7">
      <c r="A54" s="2"/>
      <c r="B54" s="2"/>
      <c r="C54" s="2"/>
      <c r="D54" s="2"/>
      <c r="E54" s="2"/>
      <c r="F54" s="2"/>
      <c r="G54" s="2"/>
    </row>
    <row r="55" spans="1:7">
      <c r="A55" s="2" t="s">
        <v>2</v>
      </c>
      <c r="B55" s="2"/>
      <c r="C55" s="2">
        <f>SUM(C2:C54)</f>
        <v>829.61999999999989</v>
      </c>
      <c r="D55" s="2">
        <f>SUM(D2:D54)</f>
        <v>850.58999999999992</v>
      </c>
      <c r="E55" s="2"/>
      <c r="F55" s="2"/>
      <c r="G55" s="2"/>
    </row>
    <row r="56" spans="1:7">
      <c r="C56" s="10"/>
      <c r="D56" s="10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56"/>
  <sheetViews>
    <sheetView topLeftCell="A17" workbookViewId="0">
      <selection activeCell="D56" sqref="D56"/>
    </sheetView>
  </sheetViews>
  <sheetFormatPr baseColWidth="10" defaultRowHeight="15"/>
  <cols>
    <col min="1" max="1" width="34" customWidth="1"/>
    <col min="3" max="4" width="14.7109375" bestFit="1" customWidth="1"/>
    <col min="5" max="5" width="0" hidden="1" customWidth="1"/>
  </cols>
  <sheetData>
    <row r="1" spans="1:8" ht="18.75">
      <c r="A1" s="5" t="s">
        <v>0</v>
      </c>
      <c r="B1" s="5" t="s">
        <v>1</v>
      </c>
      <c r="C1" s="7">
        <v>41607</v>
      </c>
      <c r="D1" s="7">
        <v>41638</v>
      </c>
      <c r="E1" s="5"/>
      <c r="F1" s="6"/>
      <c r="G1" s="6"/>
    </row>
    <row r="2" spans="1:8">
      <c r="A2" s="6" t="s">
        <v>5</v>
      </c>
      <c r="B2" s="14"/>
      <c r="C2" s="2">
        <v>13.2</v>
      </c>
      <c r="D2" s="2">
        <v>14.2</v>
      </c>
      <c r="E2" s="4"/>
      <c r="F2" s="11">
        <f>D2/C2-1</f>
        <v>7.575757575757569E-2</v>
      </c>
      <c r="G2" s="6"/>
      <c r="H2" s="11"/>
    </row>
    <row r="3" spans="1:8">
      <c r="A3" s="6" t="s">
        <v>6</v>
      </c>
      <c r="B3" s="2"/>
      <c r="C3" s="2">
        <v>6.5</v>
      </c>
      <c r="D3" s="2">
        <v>5.69</v>
      </c>
      <c r="E3" s="6"/>
      <c r="F3" s="11">
        <f t="shared" ref="F3:F52" si="0">D3/C3-1</f>
        <v>-0.12461538461538457</v>
      </c>
      <c r="G3" s="6"/>
    </row>
    <row r="4" spans="1:8">
      <c r="A4" s="6" t="s">
        <v>7</v>
      </c>
      <c r="B4" s="2"/>
      <c r="C4" s="2">
        <v>15.9</v>
      </c>
      <c r="D4" s="2">
        <v>16.850000000000001</v>
      </c>
      <c r="E4" s="6"/>
      <c r="F4" s="11">
        <f t="shared" si="0"/>
        <v>5.9748427672956073E-2</v>
      </c>
      <c r="G4" s="6"/>
    </row>
    <row r="5" spans="1:8">
      <c r="A5" s="6" t="s">
        <v>8</v>
      </c>
      <c r="B5" s="2"/>
      <c r="C5" s="2">
        <v>50</v>
      </c>
      <c r="D5" s="2">
        <v>43</v>
      </c>
      <c r="E5" s="6"/>
      <c r="F5" s="11">
        <f t="shared" si="0"/>
        <v>-0.14000000000000001</v>
      </c>
      <c r="G5" s="6"/>
    </row>
    <row r="6" spans="1:8">
      <c r="A6" s="6" t="s">
        <v>9</v>
      </c>
      <c r="B6" s="2"/>
      <c r="C6" s="2">
        <v>6.3</v>
      </c>
      <c r="D6" s="2">
        <v>6.35</v>
      </c>
      <c r="E6" s="6"/>
      <c r="F6" s="11">
        <f t="shared" si="0"/>
        <v>7.9365079365079083E-3</v>
      </c>
      <c r="G6" s="6"/>
    </row>
    <row r="7" spans="1:8">
      <c r="A7" s="6" t="s">
        <v>10</v>
      </c>
      <c r="B7" s="2"/>
      <c r="C7" s="2">
        <v>10</v>
      </c>
      <c r="D7" s="2">
        <v>10</v>
      </c>
      <c r="E7" s="6"/>
      <c r="F7" s="11">
        <f t="shared" si="0"/>
        <v>0</v>
      </c>
      <c r="G7" s="6"/>
    </row>
    <row r="8" spans="1:8">
      <c r="A8" s="6" t="s">
        <v>11</v>
      </c>
      <c r="B8" s="2"/>
      <c r="C8" s="2">
        <v>50</v>
      </c>
      <c r="D8" s="2">
        <v>60</v>
      </c>
      <c r="E8" s="6"/>
      <c r="F8" s="11">
        <f t="shared" si="0"/>
        <v>0.19999999999999996</v>
      </c>
      <c r="G8" s="6"/>
    </row>
    <row r="9" spans="1:8">
      <c r="A9" s="6" t="s">
        <v>12</v>
      </c>
      <c r="B9" s="2"/>
      <c r="C9" s="2">
        <v>19</v>
      </c>
      <c r="D9" s="2">
        <v>18.850000000000001</v>
      </c>
      <c r="E9" s="6"/>
      <c r="F9" s="11">
        <f t="shared" si="0"/>
        <v>-7.8947368421051767E-3</v>
      </c>
      <c r="G9" s="6"/>
    </row>
    <row r="10" spans="1:8">
      <c r="A10" s="6" t="s">
        <v>13</v>
      </c>
      <c r="B10" s="2"/>
      <c r="C10" s="2">
        <v>34</v>
      </c>
      <c r="D10" s="2">
        <v>37</v>
      </c>
      <c r="E10" s="6"/>
      <c r="F10" s="11">
        <f t="shared" si="0"/>
        <v>8.8235294117646967E-2</v>
      </c>
      <c r="G10" s="6"/>
    </row>
    <row r="11" spans="1:8">
      <c r="A11" s="6" t="s">
        <v>14</v>
      </c>
      <c r="B11" s="2"/>
      <c r="C11" s="2">
        <v>23</v>
      </c>
      <c r="D11" s="2">
        <v>26</v>
      </c>
      <c r="E11" s="6"/>
      <c r="F11" s="11">
        <f t="shared" si="0"/>
        <v>0.13043478260869557</v>
      </c>
      <c r="G11" s="6"/>
    </row>
    <row r="12" spans="1:8">
      <c r="A12" s="6" t="s">
        <v>15</v>
      </c>
      <c r="B12" s="2"/>
      <c r="C12" s="2">
        <v>6</v>
      </c>
      <c r="D12" s="2">
        <v>7</v>
      </c>
      <c r="E12" s="6"/>
      <c r="F12" s="11">
        <f t="shared" si="0"/>
        <v>0.16666666666666674</v>
      </c>
      <c r="G12" s="6"/>
    </row>
    <row r="13" spans="1:8">
      <c r="A13" s="6" t="s">
        <v>16</v>
      </c>
      <c r="B13" s="2"/>
      <c r="C13" s="2">
        <v>16</v>
      </c>
      <c r="D13" s="2">
        <v>16.5</v>
      </c>
      <c r="E13" s="6"/>
      <c r="F13" s="11">
        <f t="shared" si="0"/>
        <v>3.125E-2</v>
      </c>
      <c r="G13" s="6"/>
    </row>
    <row r="14" spans="1:8">
      <c r="A14" s="6" t="s">
        <v>17</v>
      </c>
      <c r="B14" s="2"/>
      <c r="C14" s="2">
        <v>15.69</v>
      </c>
      <c r="D14" s="2">
        <v>15</v>
      </c>
      <c r="E14" s="6"/>
      <c r="F14" s="11">
        <f t="shared" si="0"/>
        <v>-4.3977055449330726E-2</v>
      </c>
      <c r="G14" s="6"/>
    </row>
    <row r="15" spans="1:8">
      <c r="A15" s="6" t="s">
        <v>18</v>
      </c>
      <c r="B15" s="2"/>
      <c r="C15" s="2">
        <v>5.15</v>
      </c>
      <c r="D15" s="2">
        <v>5.15</v>
      </c>
      <c r="E15" s="6"/>
      <c r="F15" s="11">
        <f t="shared" si="0"/>
        <v>0</v>
      </c>
      <c r="G15" s="6"/>
    </row>
    <row r="16" spans="1:8">
      <c r="A16" s="6" t="s">
        <v>19</v>
      </c>
      <c r="B16" s="2"/>
      <c r="C16" s="2">
        <v>11</v>
      </c>
      <c r="D16" s="2">
        <v>11.5</v>
      </c>
      <c r="E16" s="6">
        <f t="shared" ref="E16:E52" si="1">C16/D16</f>
        <v>0.95652173913043481</v>
      </c>
      <c r="F16" s="11">
        <f t="shared" si="0"/>
        <v>4.5454545454545414E-2</v>
      </c>
      <c r="G16" s="6"/>
    </row>
    <row r="17" spans="1:7">
      <c r="A17" s="6" t="s">
        <v>20</v>
      </c>
      <c r="B17" s="2"/>
      <c r="C17" s="2">
        <v>12.85</v>
      </c>
      <c r="D17" s="2">
        <v>13.65</v>
      </c>
      <c r="E17" s="6">
        <f t="shared" si="1"/>
        <v>0.94139194139194138</v>
      </c>
      <c r="F17" s="11">
        <f t="shared" si="0"/>
        <v>6.2256809338521402E-2</v>
      </c>
      <c r="G17" s="6"/>
    </row>
    <row r="18" spans="1:7">
      <c r="A18" s="6" t="s">
        <v>21</v>
      </c>
      <c r="B18" s="2"/>
      <c r="C18" s="2">
        <v>27</v>
      </c>
      <c r="D18" s="2">
        <v>25</v>
      </c>
      <c r="E18" s="6">
        <f t="shared" si="1"/>
        <v>1.08</v>
      </c>
      <c r="F18" s="11">
        <f t="shared" si="0"/>
        <v>-7.407407407407407E-2</v>
      </c>
      <c r="G18" s="6"/>
    </row>
    <row r="19" spans="1:7">
      <c r="A19" s="6" t="s">
        <v>22</v>
      </c>
      <c r="B19" s="2"/>
      <c r="C19" s="2">
        <v>8.8000000000000007</v>
      </c>
      <c r="D19" s="2">
        <v>9.5</v>
      </c>
      <c r="E19" s="6">
        <f t="shared" si="1"/>
        <v>0.92631578947368431</v>
      </c>
      <c r="F19" s="11">
        <f t="shared" si="0"/>
        <v>7.9545454545454364E-2</v>
      </c>
      <c r="G19" s="6"/>
    </row>
    <row r="20" spans="1:7">
      <c r="A20" s="6" t="s">
        <v>23</v>
      </c>
      <c r="B20" s="2"/>
      <c r="C20" s="2">
        <v>9</v>
      </c>
      <c r="D20" s="2">
        <v>9.5</v>
      </c>
      <c r="E20" s="6">
        <f t="shared" si="1"/>
        <v>0.94736842105263153</v>
      </c>
      <c r="F20" s="11">
        <f t="shared" si="0"/>
        <v>5.555555555555558E-2</v>
      </c>
      <c r="G20" s="6"/>
    </row>
    <row r="21" spans="1:7">
      <c r="A21" s="6" t="s">
        <v>24</v>
      </c>
      <c r="B21" s="2"/>
      <c r="C21" s="2">
        <v>17</v>
      </c>
      <c r="D21" s="2">
        <v>18</v>
      </c>
      <c r="E21" s="6">
        <f t="shared" si="1"/>
        <v>0.94444444444444442</v>
      </c>
      <c r="F21" s="11">
        <f t="shared" si="0"/>
        <v>5.8823529411764719E-2</v>
      </c>
      <c r="G21" s="6"/>
    </row>
    <row r="22" spans="1:7">
      <c r="A22" s="6" t="s">
        <v>25</v>
      </c>
      <c r="B22" s="2"/>
      <c r="C22" s="2">
        <v>10</v>
      </c>
      <c r="D22" s="2">
        <v>10.5</v>
      </c>
      <c r="E22" s="6">
        <f t="shared" si="1"/>
        <v>0.95238095238095233</v>
      </c>
      <c r="F22" s="11">
        <f t="shared" si="0"/>
        <v>5.0000000000000044E-2</v>
      </c>
      <c r="G22" s="6"/>
    </row>
    <row r="23" spans="1:7">
      <c r="A23" s="6" t="s">
        <v>26</v>
      </c>
      <c r="B23" s="2"/>
      <c r="C23" s="2">
        <v>17.149999999999999</v>
      </c>
      <c r="D23" s="2">
        <v>17.5</v>
      </c>
      <c r="E23" s="6">
        <f t="shared" si="1"/>
        <v>0.97999999999999987</v>
      </c>
      <c r="F23" s="11">
        <f t="shared" si="0"/>
        <v>2.0408163265306145E-2</v>
      </c>
      <c r="G23" s="6"/>
    </row>
    <row r="24" spans="1:7">
      <c r="A24" s="6" t="s">
        <v>27</v>
      </c>
      <c r="B24" s="2"/>
      <c r="C24" s="2">
        <v>5</v>
      </c>
      <c r="D24" s="2">
        <v>5</v>
      </c>
      <c r="E24" s="6">
        <f t="shared" si="1"/>
        <v>1</v>
      </c>
      <c r="F24" s="11">
        <f t="shared" si="0"/>
        <v>0</v>
      </c>
      <c r="G24" s="6"/>
    </row>
    <row r="25" spans="1:7">
      <c r="A25" s="6" t="s">
        <v>28</v>
      </c>
      <c r="B25" s="2"/>
      <c r="C25" s="2">
        <v>20</v>
      </c>
      <c r="D25" s="2">
        <v>21</v>
      </c>
      <c r="E25" s="6">
        <f t="shared" si="1"/>
        <v>0.95238095238095233</v>
      </c>
      <c r="F25" s="11">
        <f t="shared" si="0"/>
        <v>5.0000000000000044E-2</v>
      </c>
      <c r="G25" s="6"/>
    </row>
    <row r="26" spans="1:7">
      <c r="A26" s="6" t="s">
        <v>29</v>
      </c>
      <c r="B26" s="2"/>
      <c r="C26" s="2">
        <v>20</v>
      </c>
      <c r="D26" s="2">
        <v>15</v>
      </c>
      <c r="E26" s="6">
        <f t="shared" si="1"/>
        <v>1.3333333333333333</v>
      </c>
      <c r="F26" s="11">
        <f t="shared" si="0"/>
        <v>-0.25</v>
      </c>
      <c r="G26" s="6"/>
    </row>
    <row r="27" spans="1:7">
      <c r="A27" s="6" t="s">
        <v>30</v>
      </c>
      <c r="B27" s="2"/>
      <c r="C27" s="2">
        <v>5.6</v>
      </c>
      <c r="D27" s="2">
        <v>6</v>
      </c>
      <c r="E27" s="6">
        <f t="shared" si="1"/>
        <v>0.93333333333333324</v>
      </c>
      <c r="F27" s="11">
        <f t="shared" si="0"/>
        <v>7.1428571428571397E-2</v>
      </c>
      <c r="G27" s="6"/>
    </row>
    <row r="28" spans="1:7">
      <c r="A28" s="6" t="s">
        <v>31</v>
      </c>
      <c r="B28" s="2"/>
      <c r="C28" s="2">
        <v>4.8899999999999997</v>
      </c>
      <c r="D28" s="2">
        <v>4.8899999999999997</v>
      </c>
      <c r="E28" s="6">
        <f t="shared" si="1"/>
        <v>1</v>
      </c>
      <c r="F28" s="11">
        <f t="shared" si="0"/>
        <v>0</v>
      </c>
      <c r="G28" s="6"/>
    </row>
    <row r="29" spans="1:7">
      <c r="A29" s="6" t="s">
        <v>32</v>
      </c>
      <c r="B29" s="2"/>
      <c r="C29" s="2">
        <v>7.8</v>
      </c>
      <c r="D29" s="2">
        <v>7.15</v>
      </c>
      <c r="E29" s="6">
        <f t="shared" si="1"/>
        <v>1.0909090909090908</v>
      </c>
      <c r="F29" s="11">
        <f t="shared" si="0"/>
        <v>-8.3333333333333259E-2</v>
      </c>
      <c r="G29" s="6"/>
    </row>
    <row r="30" spans="1:7">
      <c r="A30" s="6" t="s">
        <v>33</v>
      </c>
      <c r="B30" s="2"/>
      <c r="C30" s="2">
        <v>11</v>
      </c>
      <c r="D30" s="2">
        <v>11</v>
      </c>
      <c r="E30" s="6">
        <f t="shared" si="1"/>
        <v>1</v>
      </c>
      <c r="F30" s="11">
        <f t="shared" si="0"/>
        <v>0</v>
      </c>
      <c r="G30" s="6"/>
    </row>
    <row r="31" spans="1:7">
      <c r="A31" s="6" t="s">
        <v>34</v>
      </c>
      <c r="B31" s="2"/>
      <c r="C31" s="2">
        <v>14</v>
      </c>
      <c r="D31" s="2">
        <v>20</v>
      </c>
      <c r="E31" s="6">
        <f t="shared" si="1"/>
        <v>0.7</v>
      </c>
      <c r="F31" s="11">
        <f t="shared" si="0"/>
        <v>0.4285714285714286</v>
      </c>
      <c r="G31" s="6"/>
    </row>
    <row r="32" spans="1:7">
      <c r="A32" s="6" t="s">
        <v>35</v>
      </c>
      <c r="B32" s="2"/>
      <c r="C32" s="2">
        <v>15</v>
      </c>
      <c r="D32" s="2">
        <v>18</v>
      </c>
      <c r="E32" s="6">
        <f t="shared" si="1"/>
        <v>0.83333333333333337</v>
      </c>
      <c r="F32" s="11">
        <f t="shared" si="0"/>
        <v>0.19999999999999996</v>
      </c>
      <c r="G32" s="6"/>
    </row>
    <row r="33" spans="1:7">
      <c r="A33" s="6" t="s">
        <v>36</v>
      </c>
      <c r="B33" s="2"/>
      <c r="C33" s="2">
        <v>12</v>
      </c>
      <c r="D33" s="2">
        <v>17</v>
      </c>
      <c r="E33" s="6">
        <f t="shared" si="1"/>
        <v>0.70588235294117652</v>
      </c>
      <c r="F33" s="11">
        <f t="shared" si="0"/>
        <v>0.41666666666666674</v>
      </c>
      <c r="G33" s="6"/>
    </row>
    <row r="34" spans="1:7">
      <c r="A34" s="6" t="s">
        <v>37</v>
      </c>
      <c r="B34" s="2"/>
      <c r="C34" s="2">
        <v>21</v>
      </c>
      <c r="D34" s="2">
        <v>25</v>
      </c>
      <c r="E34" s="6">
        <f t="shared" si="1"/>
        <v>0.84</v>
      </c>
      <c r="F34" s="11">
        <f t="shared" si="0"/>
        <v>0.19047619047619047</v>
      </c>
      <c r="G34" s="6"/>
    </row>
    <row r="35" spans="1:7">
      <c r="A35" s="6" t="s">
        <v>38</v>
      </c>
      <c r="B35" s="2"/>
      <c r="C35" s="2">
        <v>16.25</v>
      </c>
      <c r="D35" s="2">
        <v>18.899999999999999</v>
      </c>
      <c r="E35" s="6">
        <f t="shared" si="1"/>
        <v>0.85978835978835988</v>
      </c>
      <c r="F35" s="11">
        <f t="shared" si="0"/>
        <v>0.1630769230769229</v>
      </c>
      <c r="G35" s="6"/>
    </row>
    <row r="36" spans="1:7">
      <c r="A36" s="6" t="s">
        <v>39</v>
      </c>
      <c r="B36" s="2"/>
      <c r="C36" s="2">
        <v>5</v>
      </c>
      <c r="D36" s="2">
        <v>7</v>
      </c>
      <c r="E36" s="6">
        <f t="shared" si="1"/>
        <v>0.7142857142857143</v>
      </c>
      <c r="F36" s="11">
        <f t="shared" si="0"/>
        <v>0.39999999999999991</v>
      </c>
      <c r="G36" s="6"/>
    </row>
    <row r="37" spans="1:7">
      <c r="A37" s="6" t="s">
        <v>40</v>
      </c>
      <c r="B37" s="2"/>
      <c r="C37" s="2">
        <v>46</v>
      </c>
      <c r="D37" s="2">
        <v>40</v>
      </c>
      <c r="E37" s="6">
        <f t="shared" si="1"/>
        <v>1.1499999999999999</v>
      </c>
      <c r="F37" s="11">
        <f t="shared" si="0"/>
        <v>-0.13043478260869568</v>
      </c>
      <c r="G37" s="6"/>
    </row>
    <row r="38" spans="1:7">
      <c r="A38" s="6" t="s">
        <v>41</v>
      </c>
      <c r="B38" s="2"/>
      <c r="C38" s="2">
        <v>20</v>
      </c>
      <c r="D38" s="2">
        <v>20</v>
      </c>
      <c r="E38" s="6">
        <f t="shared" si="1"/>
        <v>1</v>
      </c>
      <c r="F38" s="11">
        <f t="shared" si="0"/>
        <v>0</v>
      </c>
      <c r="G38" s="6"/>
    </row>
    <row r="39" spans="1:7">
      <c r="A39" s="6" t="s">
        <v>42</v>
      </c>
      <c r="B39" s="2"/>
      <c r="C39" s="2">
        <v>8</v>
      </c>
      <c r="D39" s="2">
        <v>7</v>
      </c>
      <c r="E39" s="6">
        <f t="shared" si="1"/>
        <v>1.1428571428571428</v>
      </c>
      <c r="F39" s="11">
        <f t="shared" si="0"/>
        <v>-0.125</v>
      </c>
      <c r="G39" s="6"/>
    </row>
    <row r="40" spans="1:7">
      <c r="A40" s="6" t="s">
        <v>43</v>
      </c>
      <c r="B40" s="2"/>
      <c r="C40" s="2">
        <v>14</v>
      </c>
      <c r="D40" s="2">
        <v>15.3</v>
      </c>
      <c r="E40" s="6">
        <f t="shared" si="1"/>
        <v>0.91503267973856206</v>
      </c>
      <c r="F40" s="11">
        <f t="shared" si="0"/>
        <v>9.2857142857142971E-2</v>
      </c>
      <c r="G40" s="6"/>
    </row>
    <row r="41" spans="1:7">
      <c r="A41" s="6" t="s">
        <v>44</v>
      </c>
      <c r="B41" s="2"/>
      <c r="C41" s="2">
        <v>6.65</v>
      </c>
      <c r="D41" s="2">
        <v>6.5</v>
      </c>
      <c r="E41" s="6">
        <f t="shared" si="1"/>
        <v>1.0230769230769232</v>
      </c>
      <c r="F41" s="11">
        <f t="shared" si="0"/>
        <v>-2.2556390977443663E-2</v>
      </c>
      <c r="G41" s="6"/>
    </row>
    <row r="42" spans="1:7">
      <c r="A42" s="6" t="s">
        <v>45</v>
      </c>
      <c r="B42" s="2"/>
      <c r="C42" s="2">
        <v>16</v>
      </c>
      <c r="D42" s="2">
        <v>18</v>
      </c>
      <c r="E42" s="6">
        <f t="shared" si="1"/>
        <v>0.88888888888888884</v>
      </c>
      <c r="F42" s="11">
        <f t="shared" si="0"/>
        <v>0.125</v>
      </c>
      <c r="G42" s="6"/>
    </row>
    <row r="43" spans="1:7">
      <c r="A43" s="6" t="s">
        <v>46</v>
      </c>
      <c r="B43" s="2"/>
      <c r="C43" s="2">
        <v>66</v>
      </c>
      <c r="D43" s="2">
        <v>76</v>
      </c>
      <c r="E43" s="6">
        <f t="shared" si="1"/>
        <v>0.86842105263157898</v>
      </c>
      <c r="F43" s="11">
        <f t="shared" si="0"/>
        <v>0.1515151515151516</v>
      </c>
      <c r="G43" s="6"/>
    </row>
    <row r="44" spans="1:7">
      <c r="A44" s="6" t="s">
        <v>47</v>
      </c>
      <c r="B44" s="2"/>
      <c r="C44" s="2">
        <v>10</v>
      </c>
      <c r="D44" s="2">
        <v>8.5</v>
      </c>
      <c r="E44" s="6">
        <f t="shared" si="1"/>
        <v>1.1764705882352942</v>
      </c>
      <c r="F44" s="11">
        <f t="shared" si="0"/>
        <v>-0.15000000000000002</v>
      </c>
      <c r="G44" s="6"/>
    </row>
    <row r="45" spans="1:7">
      <c r="A45" s="6" t="s">
        <v>48</v>
      </c>
      <c r="B45" s="2"/>
      <c r="C45" s="2">
        <v>14.89</v>
      </c>
      <c r="D45" s="2">
        <v>16</v>
      </c>
      <c r="E45" s="6">
        <f t="shared" si="1"/>
        <v>0.93062500000000004</v>
      </c>
      <c r="F45" s="11">
        <f t="shared" si="0"/>
        <v>7.4546675621222303E-2</v>
      </c>
      <c r="G45" s="6"/>
    </row>
    <row r="46" spans="1:7">
      <c r="A46" s="6" t="s">
        <v>49</v>
      </c>
      <c r="B46" s="2"/>
      <c r="C46" s="2">
        <v>15.85</v>
      </c>
      <c r="D46" s="2">
        <v>15.85</v>
      </c>
      <c r="E46" s="6">
        <f t="shared" si="1"/>
        <v>1</v>
      </c>
      <c r="F46" s="11">
        <f t="shared" si="0"/>
        <v>0</v>
      </c>
      <c r="G46" s="6"/>
    </row>
    <row r="47" spans="1:7">
      <c r="A47" s="6" t="s">
        <v>50</v>
      </c>
      <c r="B47" s="2"/>
      <c r="C47" s="2">
        <v>8.69</v>
      </c>
      <c r="D47" s="2">
        <v>8.69</v>
      </c>
      <c r="E47" s="6">
        <f t="shared" si="1"/>
        <v>1</v>
      </c>
      <c r="F47" s="11">
        <f t="shared" si="0"/>
        <v>0</v>
      </c>
      <c r="G47" s="6"/>
    </row>
    <row r="48" spans="1:7">
      <c r="A48" s="6" t="s">
        <v>51</v>
      </c>
      <c r="B48" s="2"/>
      <c r="C48" s="2">
        <v>7.1</v>
      </c>
      <c r="D48" s="2">
        <v>7.15</v>
      </c>
      <c r="E48" s="6">
        <f t="shared" si="1"/>
        <v>0.99300699300699291</v>
      </c>
      <c r="F48" s="11">
        <f t="shared" si="0"/>
        <v>7.0422535211267512E-3</v>
      </c>
      <c r="G48" s="6"/>
    </row>
    <row r="49" spans="1:7">
      <c r="A49" s="6" t="s">
        <v>52</v>
      </c>
      <c r="B49" s="2"/>
      <c r="C49" s="2">
        <v>13</v>
      </c>
      <c r="D49" s="2">
        <v>20</v>
      </c>
      <c r="E49" s="6">
        <f t="shared" si="1"/>
        <v>0.65</v>
      </c>
      <c r="F49" s="11">
        <f t="shared" si="0"/>
        <v>0.53846153846153855</v>
      </c>
      <c r="G49" s="6"/>
    </row>
    <row r="50" spans="1:7">
      <c r="A50" s="6" t="s">
        <v>53</v>
      </c>
      <c r="B50" s="2"/>
      <c r="C50" s="2">
        <v>7</v>
      </c>
      <c r="D50" s="2">
        <v>6.1</v>
      </c>
      <c r="E50" s="6">
        <f t="shared" si="1"/>
        <v>1.1475409836065575</v>
      </c>
      <c r="F50" s="11">
        <f t="shared" si="0"/>
        <v>-0.12857142857142867</v>
      </c>
      <c r="G50" s="6"/>
    </row>
    <row r="51" spans="1:7">
      <c r="A51" s="6" t="s">
        <v>54</v>
      </c>
      <c r="B51" s="2"/>
      <c r="C51" s="2">
        <v>35</v>
      </c>
      <c r="D51" s="2">
        <v>25</v>
      </c>
      <c r="E51" s="6">
        <f t="shared" si="1"/>
        <v>1.4</v>
      </c>
      <c r="F51" s="11">
        <f t="shared" si="0"/>
        <v>-0.2857142857142857</v>
      </c>
      <c r="G51" s="6"/>
    </row>
    <row r="52" spans="1:7">
      <c r="A52" s="6" t="s">
        <v>55</v>
      </c>
      <c r="B52" s="2"/>
      <c r="C52" s="2">
        <v>13</v>
      </c>
      <c r="D52" s="2">
        <v>11</v>
      </c>
      <c r="E52" s="6">
        <f t="shared" si="1"/>
        <v>1.1818181818181819</v>
      </c>
      <c r="F52" s="11">
        <f t="shared" si="0"/>
        <v>-0.15384615384615385</v>
      </c>
      <c r="G52" s="6"/>
    </row>
    <row r="53" spans="1:7">
      <c r="A53" s="6"/>
      <c r="B53" s="6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2"/>
      <c r="C55" s="6"/>
      <c r="D55" s="6"/>
      <c r="E55" s="6"/>
      <c r="F55" s="6"/>
      <c r="G55" s="6"/>
    </row>
    <row r="56" spans="1:7">
      <c r="A56" s="6" t="s">
        <v>3</v>
      </c>
      <c r="B56" s="6"/>
      <c r="C56" s="2">
        <f>SUM(C2:C55)</f>
        <v>842.26</v>
      </c>
      <c r="D56" s="2">
        <f>SUM(D2:D55)</f>
        <v>873.77</v>
      </c>
      <c r="E56" s="6"/>
      <c r="F56" s="6"/>
      <c r="G56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58"/>
  <sheetViews>
    <sheetView workbookViewId="0">
      <selection activeCell="D56" sqref="D56"/>
    </sheetView>
  </sheetViews>
  <sheetFormatPr baseColWidth="10" defaultRowHeight="15"/>
  <cols>
    <col min="1" max="1" width="34.28515625" customWidth="1"/>
    <col min="3" max="4" width="14.7109375" bestFit="1" customWidth="1"/>
    <col min="5" max="5" width="0" hidden="1" customWidth="1"/>
  </cols>
  <sheetData>
    <row r="2" spans="1:6" ht="18.75">
      <c r="A2" s="5" t="s">
        <v>0</v>
      </c>
      <c r="B2" s="5" t="s">
        <v>1</v>
      </c>
      <c r="C2" s="7">
        <v>41608</v>
      </c>
      <c r="D2" s="7">
        <v>41638</v>
      </c>
      <c r="E2" s="5"/>
      <c r="F2" s="6"/>
    </row>
    <row r="3" spans="1:6">
      <c r="A3" s="6" t="s">
        <v>5</v>
      </c>
      <c r="B3" s="14"/>
      <c r="C3" s="2">
        <v>15.5</v>
      </c>
      <c r="D3" s="2">
        <v>15.5</v>
      </c>
      <c r="E3" s="12"/>
      <c r="F3" s="4">
        <f>D3/C3-1</f>
        <v>0</v>
      </c>
    </row>
    <row r="4" spans="1:6">
      <c r="A4" s="6" t="s">
        <v>6</v>
      </c>
      <c r="B4" s="2"/>
      <c r="C4" s="2">
        <v>6.6</v>
      </c>
      <c r="D4" s="2">
        <v>6.65</v>
      </c>
      <c r="E4" s="12"/>
      <c r="F4" s="4">
        <f t="shared" ref="F4:F53" si="0">D4/C4-1</f>
        <v>7.5757575757577911E-3</v>
      </c>
    </row>
    <row r="5" spans="1:6">
      <c r="A5" s="6" t="s">
        <v>7</v>
      </c>
      <c r="B5" s="2"/>
      <c r="C5" s="2">
        <v>15.5</v>
      </c>
      <c r="D5" s="2">
        <v>18.5</v>
      </c>
      <c r="E5" s="12"/>
      <c r="F5" s="4">
        <f t="shared" si="0"/>
        <v>0.19354838709677424</v>
      </c>
    </row>
    <row r="6" spans="1:6">
      <c r="A6" s="6" t="s">
        <v>8</v>
      </c>
      <c r="B6" s="2"/>
      <c r="C6" s="2">
        <v>53</v>
      </c>
      <c r="D6" s="2">
        <v>39</v>
      </c>
      <c r="E6" s="12"/>
      <c r="F6" s="4">
        <f t="shared" si="0"/>
        <v>-0.26415094339622647</v>
      </c>
    </row>
    <row r="7" spans="1:6">
      <c r="A7" s="6" t="s">
        <v>9</v>
      </c>
      <c r="B7" s="2"/>
      <c r="C7" s="2">
        <v>7</v>
      </c>
      <c r="D7" s="2">
        <v>7</v>
      </c>
      <c r="E7" s="12"/>
      <c r="F7" s="4">
        <f t="shared" si="0"/>
        <v>0</v>
      </c>
    </row>
    <row r="8" spans="1:6">
      <c r="A8" s="6" t="s">
        <v>10</v>
      </c>
      <c r="B8" s="2"/>
      <c r="C8" s="2">
        <v>11</v>
      </c>
      <c r="D8" s="2">
        <v>11</v>
      </c>
      <c r="E8" s="12"/>
      <c r="F8" s="4">
        <f t="shared" si="0"/>
        <v>0</v>
      </c>
    </row>
    <row r="9" spans="1:6">
      <c r="A9" s="6" t="s">
        <v>11</v>
      </c>
      <c r="B9" s="2"/>
      <c r="C9" s="2">
        <v>55</v>
      </c>
      <c r="D9" s="2">
        <v>53</v>
      </c>
      <c r="E9" s="12"/>
      <c r="F9" s="4">
        <f t="shared" si="0"/>
        <v>-3.6363636363636376E-2</v>
      </c>
    </row>
    <row r="10" spans="1:6">
      <c r="A10" s="6" t="s">
        <v>12</v>
      </c>
      <c r="B10" s="2"/>
      <c r="C10" s="2">
        <v>18.5</v>
      </c>
      <c r="D10" s="2">
        <v>18.75</v>
      </c>
      <c r="E10" s="12"/>
      <c r="F10" s="4">
        <f t="shared" si="0"/>
        <v>1.3513513513513598E-2</v>
      </c>
    </row>
    <row r="11" spans="1:6">
      <c r="A11" s="6" t="s">
        <v>13</v>
      </c>
      <c r="B11" s="2"/>
      <c r="C11" s="2">
        <v>33.1</v>
      </c>
      <c r="D11" s="2">
        <v>36</v>
      </c>
      <c r="E11" s="12"/>
      <c r="F11" s="4">
        <f t="shared" si="0"/>
        <v>8.7613293051359564E-2</v>
      </c>
    </row>
    <row r="12" spans="1:6">
      <c r="A12" s="6" t="s">
        <v>14</v>
      </c>
      <c r="B12" s="2"/>
      <c r="C12" s="2">
        <v>25</v>
      </c>
      <c r="D12" s="2">
        <v>26</v>
      </c>
      <c r="E12" s="12"/>
      <c r="F12" s="4">
        <f t="shared" si="0"/>
        <v>4.0000000000000036E-2</v>
      </c>
    </row>
    <row r="13" spans="1:6">
      <c r="A13" s="6" t="s">
        <v>15</v>
      </c>
      <c r="B13" s="2"/>
      <c r="C13" s="2">
        <v>5.6</v>
      </c>
      <c r="D13" s="2">
        <v>6</v>
      </c>
      <c r="E13" s="12"/>
      <c r="F13" s="4">
        <f t="shared" si="0"/>
        <v>7.1428571428571397E-2</v>
      </c>
    </row>
    <row r="14" spans="1:6">
      <c r="A14" s="6" t="s">
        <v>16</v>
      </c>
      <c r="B14" s="2"/>
      <c r="C14" s="2">
        <v>16.59</v>
      </c>
      <c r="D14" s="2">
        <v>16.59</v>
      </c>
      <c r="E14" s="12"/>
      <c r="F14" s="4">
        <f t="shared" si="0"/>
        <v>0</v>
      </c>
    </row>
    <row r="15" spans="1:6">
      <c r="A15" s="6" t="s">
        <v>17</v>
      </c>
      <c r="B15" s="2"/>
      <c r="C15" s="2">
        <v>15.5</v>
      </c>
      <c r="D15" s="2">
        <v>15.5</v>
      </c>
      <c r="E15" s="12"/>
      <c r="F15" s="4">
        <f t="shared" si="0"/>
        <v>0</v>
      </c>
    </row>
    <row r="16" spans="1:6">
      <c r="A16" s="6" t="s">
        <v>18</v>
      </c>
      <c r="B16" s="2"/>
      <c r="C16" s="2">
        <v>5</v>
      </c>
      <c r="D16" s="2">
        <v>5</v>
      </c>
      <c r="E16" s="12"/>
      <c r="F16" s="4">
        <f t="shared" si="0"/>
        <v>0</v>
      </c>
    </row>
    <row r="17" spans="1:6">
      <c r="A17" s="6" t="s">
        <v>19</v>
      </c>
      <c r="B17" s="2"/>
      <c r="C17" s="2">
        <v>11</v>
      </c>
      <c r="D17" s="2">
        <v>11</v>
      </c>
      <c r="E17" s="12"/>
      <c r="F17" s="4">
        <f t="shared" si="0"/>
        <v>0</v>
      </c>
    </row>
    <row r="18" spans="1:6">
      <c r="A18" s="6" t="s">
        <v>20</v>
      </c>
      <c r="B18" s="2"/>
      <c r="C18" s="2">
        <v>12</v>
      </c>
      <c r="D18" s="2">
        <v>13</v>
      </c>
      <c r="E18" s="12"/>
      <c r="F18" s="4">
        <f t="shared" si="0"/>
        <v>8.3333333333333259E-2</v>
      </c>
    </row>
    <row r="19" spans="1:6">
      <c r="A19" s="6" t="s">
        <v>21</v>
      </c>
      <c r="B19" s="2"/>
      <c r="C19" s="2">
        <v>25</v>
      </c>
      <c r="D19" s="2">
        <v>30</v>
      </c>
      <c r="E19" s="12"/>
      <c r="F19" s="4">
        <f t="shared" si="0"/>
        <v>0.19999999999999996</v>
      </c>
    </row>
    <row r="20" spans="1:6">
      <c r="A20" s="6" t="s">
        <v>22</v>
      </c>
      <c r="B20" s="2"/>
      <c r="C20" s="2">
        <v>8.59</v>
      </c>
      <c r="D20" s="2">
        <v>9.5</v>
      </c>
      <c r="E20" s="12"/>
      <c r="F20" s="4">
        <f t="shared" si="0"/>
        <v>0.10593713620488932</v>
      </c>
    </row>
    <row r="21" spans="1:6">
      <c r="A21" s="6" t="s">
        <v>23</v>
      </c>
      <c r="B21" s="2"/>
      <c r="C21" s="2">
        <v>8.89</v>
      </c>
      <c r="D21" s="2">
        <v>9.1</v>
      </c>
      <c r="E21" s="12"/>
      <c r="F21" s="4">
        <f t="shared" si="0"/>
        <v>2.3622047244094446E-2</v>
      </c>
    </row>
    <row r="22" spans="1:6">
      <c r="A22" s="6" t="s">
        <v>24</v>
      </c>
      <c r="B22" s="2"/>
      <c r="C22" s="2">
        <v>17.399999999999999</v>
      </c>
      <c r="D22" s="2">
        <v>17.5</v>
      </c>
      <c r="E22" s="12"/>
      <c r="F22" s="4">
        <f t="shared" si="0"/>
        <v>5.7471264367816577E-3</v>
      </c>
    </row>
    <row r="23" spans="1:6">
      <c r="A23" s="6" t="s">
        <v>25</v>
      </c>
      <c r="B23" s="2"/>
      <c r="C23" s="2">
        <v>10</v>
      </c>
      <c r="D23" s="2">
        <v>10.9</v>
      </c>
      <c r="E23" s="12"/>
      <c r="F23" s="4">
        <f t="shared" si="0"/>
        <v>9.000000000000008E-2</v>
      </c>
    </row>
    <row r="24" spans="1:6">
      <c r="A24" s="6" t="s">
        <v>26</v>
      </c>
      <c r="B24" s="2"/>
      <c r="C24" s="2">
        <v>18</v>
      </c>
      <c r="D24" s="2">
        <v>18</v>
      </c>
      <c r="E24" s="12"/>
      <c r="F24" s="4">
        <f t="shared" si="0"/>
        <v>0</v>
      </c>
    </row>
    <row r="25" spans="1:6">
      <c r="A25" s="6" t="s">
        <v>27</v>
      </c>
      <c r="B25" s="2"/>
      <c r="C25" s="2">
        <v>4.8</v>
      </c>
      <c r="D25" s="2">
        <v>5</v>
      </c>
      <c r="E25" s="12"/>
      <c r="F25" s="4">
        <f t="shared" si="0"/>
        <v>4.1666666666666741E-2</v>
      </c>
    </row>
    <row r="26" spans="1:6">
      <c r="A26" s="6" t="s">
        <v>28</v>
      </c>
      <c r="B26" s="2"/>
      <c r="C26" s="2">
        <v>21</v>
      </c>
      <c r="D26" s="2">
        <v>22</v>
      </c>
      <c r="E26" s="12"/>
      <c r="F26" s="4">
        <f t="shared" si="0"/>
        <v>4.7619047619047672E-2</v>
      </c>
    </row>
    <row r="27" spans="1:6">
      <c r="A27" s="6" t="s">
        <v>29</v>
      </c>
      <c r="B27" s="2"/>
      <c r="C27" s="2">
        <v>14</v>
      </c>
      <c r="D27" s="2">
        <v>15</v>
      </c>
      <c r="E27" s="12"/>
      <c r="F27" s="4">
        <f t="shared" si="0"/>
        <v>7.1428571428571397E-2</v>
      </c>
    </row>
    <row r="28" spans="1:6">
      <c r="A28" s="6" t="s">
        <v>30</v>
      </c>
      <c r="B28" s="2"/>
      <c r="C28" s="2">
        <v>5.45</v>
      </c>
      <c r="D28" s="2">
        <v>5.69</v>
      </c>
      <c r="E28" s="12"/>
      <c r="F28" s="4">
        <f t="shared" si="0"/>
        <v>4.4036697247706424E-2</v>
      </c>
    </row>
    <row r="29" spans="1:6">
      <c r="A29" s="6" t="s">
        <v>31</v>
      </c>
      <c r="B29" s="2"/>
      <c r="C29" s="2">
        <v>4.1500000000000004</v>
      </c>
      <c r="D29" s="2">
        <v>4.1500000000000004</v>
      </c>
      <c r="E29" s="12"/>
      <c r="F29" s="4">
        <f t="shared" si="0"/>
        <v>0</v>
      </c>
    </row>
    <row r="30" spans="1:6">
      <c r="A30" s="6" t="s">
        <v>32</v>
      </c>
      <c r="B30" s="2"/>
      <c r="C30" s="2">
        <v>8.7899999999999991</v>
      </c>
      <c r="D30" s="2">
        <v>7</v>
      </c>
      <c r="E30" s="12"/>
      <c r="F30" s="4">
        <f t="shared" si="0"/>
        <v>-0.2036405005688281</v>
      </c>
    </row>
    <row r="31" spans="1:6">
      <c r="A31" s="6" t="s">
        <v>33</v>
      </c>
      <c r="B31" s="2"/>
      <c r="C31" s="2">
        <v>10</v>
      </c>
      <c r="D31" s="2">
        <v>11</v>
      </c>
      <c r="E31" s="12"/>
      <c r="F31" s="4">
        <f t="shared" si="0"/>
        <v>0.10000000000000009</v>
      </c>
    </row>
    <row r="32" spans="1:6">
      <c r="A32" s="6" t="s">
        <v>34</v>
      </c>
      <c r="B32" s="2"/>
      <c r="C32" s="2">
        <v>13</v>
      </c>
      <c r="D32" s="2">
        <v>22</v>
      </c>
      <c r="E32" s="12"/>
      <c r="F32" s="4">
        <f t="shared" si="0"/>
        <v>0.69230769230769229</v>
      </c>
    </row>
    <row r="33" spans="1:6">
      <c r="A33" s="6" t="s">
        <v>35</v>
      </c>
      <c r="B33" s="2"/>
      <c r="C33" s="2">
        <v>14</v>
      </c>
      <c r="D33" s="2">
        <v>16</v>
      </c>
      <c r="E33" s="12"/>
      <c r="F33" s="4">
        <f t="shared" si="0"/>
        <v>0.14285714285714279</v>
      </c>
    </row>
    <row r="34" spans="1:6">
      <c r="A34" s="6" t="s">
        <v>36</v>
      </c>
      <c r="B34" s="2"/>
      <c r="C34" s="2">
        <v>14</v>
      </c>
      <c r="D34" s="2">
        <v>16</v>
      </c>
      <c r="E34" s="12"/>
      <c r="F34" s="4">
        <f t="shared" si="0"/>
        <v>0.14285714285714279</v>
      </c>
    </row>
    <row r="35" spans="1:6">
      <c r="A35" s="6" t="s">
        <v>37</v>
      </c>
      <c r="B35" s="2"/>
      <c r="C35" s="2">
        <v>24</v>
      </c>
      <c r="D35" s="2">
        <v>24.25</v>
      </c>
      <c r="E35" s="12"/>
      <c r="F35" s="4">
        <f t="shared" si="0"/>
        <v>1.0416666666666741E-2</v>
      </c>
    </row>
    <row r="36" spans="1:6">
      <c r="A36" s="6" t="s">
        <v>38</v>
      </c>
      <c r="B36" s="2"/>
      <c r="C36" s="2">
        <v>16.100000000000001</v>
      </c>
      <c r="D36" s="2">
        <v>19</v>
      </c>
      <c r="E36" s="12"/>
      <c r="F36" s="4">
        <f t="shared" si="0"/>
        <v>0.18012422360248426</v>
      </c>
    </row>
    <row r="37" spans="1:6">
      <c r="A37" s="6" t="s">
        <v>39</v>
      </c>
      <c r="B37" s="2"/>
      <c r="C37" s="2">
        <v>4</v>
      </c>
      <c r="D37" s="2">
        <v>6.5</v>
      </c>
      <c r="E37" s="12"/>
      <c r="F37" s="4">
        <f t="shared" si="0"/>
        <v>0.625</v>
      </c>
    </row>
    <row r="38" spans="1:6">
      <c r="A38" s="6" t="s">
        <v>40</v>
      </c>
      <c r="B38" s="2"/>
      <c r="C38" s="2">
        <v>45</v>
      </c>
      <c r="D38" s="2">
        <v>43.5</v>
      </c>
      <c r="E38" s="12"/>
      <c r="F38" s="4">
        <f t="shared" si="0"/>
        <v>-3.3333333333333326E-2</v>
      </c>
    </row>
    <row r="39" spans="1:6">
      <c r="A39" s="6" t="s">
        <v>41</v>
      </c>
      <c r="B39" s="2"/>
      <c r="C39" s="2">
        <v>20</v>
      </c>
      <c r="D39" s="2">
        <v>20</v>
      </c>
      <c r="E39" s="12"/>
      <c r="F39" s="4">
        <f t="shared" si="0"/>
        <v>0</v>
      </c>
    </row>
    <row r="40" spans="1:6">
      <c r="A40" s="6" t="s">
        <v>42</v>
      </c>
      <c r="B40" s="2"/>
      <c r="C40" s="2">
        <v>7</v>
      </c>
      <c r="D40" s="2">
        <v>6.5</v>
      </c>
      <c r="E40" s="12"/>
      <c r="F40" s="4">
        <f t="shared" si="0"/>
        <v>-7.1428571428571397E-2</v>
      </c>
    </row>
    <row r="41" spans="1:6">
      <c r="A41" s="6" t="s">
        <v>43</v>
      </c>
      <c r="B41" s="2"/>
      <c r="C41" s="2">
        <v>15</v>
      </c>
      <c r="D41" s="2">
        <v>16</v>
      </c>
      <c r="E41" s="12"/>
      <c r="F41" s="4">
        <f t="shared" si="0"/>
        <v>6.6666666666666652E-2</v>
      </c>
    </row>
    <row r="42" spans="1:6">
      <c r="A42" s="6" t="s">
        <v>44</v>
      </c>
      <c r="B42" s="2"/>
      <c r="C42" s="2">
        <v>6.5</v>
      </c>
      <c r="D42" s="2">
        <v>6.5</v>
      </c>
      <c r="E42" s="12"/>
      <c r="F42" s="4">
        <f t="shared" si="0"/>
        <v>0</v>
      </c>
    </row>
    <row r="43" spans="1:6">
      <c r="A43" s="6" t="s">
        <v>45</v>
      </c>
      <c r="B43" s="2"/>
      <c r="C43" s="2">
        <v>17</v>
      </c>
      <c r="D43" s="2">
        <v>17</v>
      </c>
      <c r="E43" s="12"/>
      <c r="F43" s="4">
        <f t="shared" si="0"/>
        <v>0</v>
      </c>
    </row>
    <row r="44" spans="1:6">
      <c r="A44" s="6" t="s">
        <v>46</v>
      </c>
      <c r="B44" s="2"/>
      <c r="C44" s="2">
        <v>74</v>
      </c>
      <c r="D44" s="2">
        <v>71</v>
      </c>
      <c r="E44" s="12"/>
      <c r="F44" s="4">
        <f t="shared" si="0"/>
        <v>-4.0540540540540571E-2</v>
      </c>
    </row>
    <row r="45" spans="1:6">
      <c r="A45" s="6" t="s">
        <v>47</v>
      </c>
      <c r="B45" s="2"/>
      <c r="C45" s="2">
        <v>10.29</v>
      </c>
      <c r="D45" s="2">
        <v>10.29</v>
      </c>
      <c r="E45" s="12"/>
      <c r="F45" s="4">
        <f t="shared" si="0"/>
        <v>0</v>
      </c>
    </row>
    <row r="46" spans="1:6">
      <c r="A46" s="6" t="s">
        <v>48</v>
      </c>
      <c r="B46" s="2"/>
      <c r="C46" s="2">
        <v>15</v>
      </c>
      <c r="D46" s="2">
        <v>16.899999999999999</v>
      </c>
      <c r="E46" s="12"/>
      <c r="F46" s="4">
        <f t="shared" si="0"/>
        <v>0.12666666666666648</v>
      </c>
    </row>
    <row r="47" spans="1:6">
      <c r="A47" s="6" t="s">
        <v>49</v>
      </c>
      <c r="B47" s="2"/>
      <c r="C47" s="2">
        <v>15.6</v>
      </c>
      <c r="D47" s="2">
        <v>15.6</v>
      </c>
      <c r="E47" s="12"/>
      <c r="F47" s="4">
        <f t="shared" si="0"/>
        <v>0</v>
      </c>
    </row>
    <row r="48" spans="1:6">
      <c r="A48" s="6" t="s">
        <v>50</v>
      </c>
      <c r="B48" s="2"/>
      <c r="C48" s="2">
        <v>8</v>
      </c>
      <c r="D48" s="2">
        <v>8</v>
      </c>
      <c r="E48" s="12"/>
      <c r="F48" s="4">
        <f t="shared" si="0"/>
        <v>0</v>
      </c>
    </row>
    <row r="49" spans="1:6">
      <c r="A49" s="6" t="s">
        <v>51</v>
      </c>
      <c r="B49" s="2"/>
      <c r="C49" s="2">
        <v>7.05</v>
      </c>
      <c r="D49" s="2">
        <v>7.05</v>
      </c>
      <c r="E49" s="12"/>
      <c r="F49" s="4">
        <f t="shared" si="0"/>
        <v>0</v>
      </c>
    </row>
    <row r="50" spans="1:6">
      <c r="A50" s="6" t="s">
        <v>52</v>
      </c>
      <c r="B50" s="2"/>
      <c r="C50" s="2">
        <v>13</v>
      </c>
      <c r="D50" s="2">
        <v>15</v>
      </c>
      <c r="E50" s="12"/>
      <c r="F50" s="4">
        <f t="shared" si="0"/>
        <v>0.15384615384615374</v>
      </c>
    </row>
    <row r="51" spans="1:6">
      <c r="A51" s="6" t="s">
        <v>53</v>
      </c>
      <c r="B51" s="2"/>
      <c r="C51" s="2">
        <v>6.75</v>
      </c>
      <c r="D51" s="2">
        <v>7</v>
      </c>
      <c r="E51" s="12"/>
      <c r="F51" s="4">
        <f t="shared" si="0"/>
        <v>3.7037037037036979E-2</v>
      </c>
    </row>
    <row r="52" spans="1:6">
      <c r="A52" s="6" t="s">
        <v>54</v>
      </c>
      <c r="B52" s="2"/>
      <c r="C52" s="2">
        <v>38</v>
      </c>
      <c r="D52" s="2">
        <v>21</v>
      </c>
      <c r="E52" s="12"/>
      <c r="F52" s="4">
        <f t="shared" si="0"/>
        <v>-0.44736842105263153</v>
      </c>
    </row>
    <row r="53" spans="1:6">
      <c r="A53" s="6" t="s">
        <v>55</v>
      </c>
      <c r="B53" s="2"/>
      <c r="C53" s="2">
        <v>10</v>
      </c>
      <c r="D53" s="2">
        <v>10</v>
      </c>
      <c r="E53" s="12"/>
      <c r="F53" s="4">
        <f t="shared" si="0"/>
        <v>0</v>
      </c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 t="s">
        <v>4</v>
      </c>
      <c r="B56" s="2"/>
      <c r="C56" s="2">
        <f>SUM(C3:C55)</f>
        <v>855.24999999999989</v>
      </c>
      <c r="D56" s="2">
        <f>SUM(D3:D55)</f>
        <v>858.41999999999985</v>
      </c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F57"/>
  <sheetViews>
    <sheetView topLeftCell="A36" workbookViewId="0">
      <selection activeCell="A58" sqref="A58"/>
    </sheetView>
  </sheetViews>
  <sheetFormatPr baseColWidth="10" defaultRowHeight="15"/>
  <cols>
    <col min="1" max="1" width="34.28515625" customWidth="1"/>
    <col min="3" max="4" width="14.7109375" bestFit="1" customWidth="1"/>
  </cols>
  <sheetData>
    <row r="2" spans="1:6" ht="18.75">
      <c r="A2" s="5" t="s">
        <v>0</v>
      </c>
      <c r="B2" s="5" t="s">
        <v>1</v>
      </c>
      <c r="C2" s="7">
        <v>41607</v>
      </c>
      <c r="D2" s="7">
        <v>41638</v>
      </c>
      <c r="E2" s="5"/>
      <c r="F2" s="6"/>
    </row>
    <row r="3" spans="1:6">
      <c r="A3" s="6" t="s">
        <v>5</v>
      </c>
      <c r="B3" s="14"/>
      <c r="C3" s="2">
        <v>13</v>
      </c>
      <c r="D3" s="2">
        <v>10</v>
      </c>
      <c r="E3" s="11">
        <f>D3/C3-1</f>
        <v>-0.23076923076923073</v>
      </c>
      <c r="F3" s="6"/>
    </row>
    <row r="4" spans="1:6">
      <c r="A4" s="6" t="s">
        <v>6</v>
      </c>
      <c r="B4" s="2"/>
      <c r="C4" s="2">
        <v>6.8</v>
      </c>
      <c r="D4" s="2">
        <v>7.5</v>
      </c>
      <c r="E4" s="11">
        <f t="shared" ref="E4:E53" si="0">D4/C4-1</f>
        <v>0.10294117647058831</v>
      </c>
      <c r="F4" s="6"/>
    </row>
    <row r="5" spans="1:6">
      <c r="A5" s="6" t="s">
        <v>7</v>
      </c>
      <c r="B5" s="2"/>
      <c r="C5" s="2">
        <v>16</v>
      </c>
      <c r="D5" s="2">
        <v>18</v>
      </c>
      <c r="E5" s="11">
        <f t="shared" si="0"/>
        <v>0.125</v>
      </c>
      <c r="F5" s="6"/>
    </row>
    <row r="6" spans="1:6">
      <c r="A6" s="6" t="s">
        <v>8</v>
      </c>
      <c r="B6" s="2"/>
      <c r="C6" s="2">
        <v>52</v>
      </c>
      <c r="D6" s="2">
        <v>52</v>
      </c>
      <c r="E6" s="11">
        <f t="shared" si="0"/>
        <v>0</v>
      </c>
      <c r="F6" s="6"/>
    </row>
    <row r="7" spans="1:6">
      <c r="A7" s="6" t="s">
        <v>9</v>
      </c>
      <c r="B7" s="2"/>
      <c r="C7" s="2">
        <v>6.8</v>
      </c>
      <c r="D7" s="2">
        <v>6.6</v>
      </c>
      <c r="E7" s="11">
        <f t="shared" si="0"/>
        <v>-2.9411764705882359E-2</v>
      </c>
      <c r="F7" s="6"/>
    </row>
    <row r="8" spans="1:6">
      <c r="A8" s="6" t="s">
        <v>10</v>
      </c>
      <c r="B8" s="2"/>
      <c r="C8" s="2">
        <v>8</v>
      </c>
      <c r="D8" s="2">
        <v>9</v>
      </c>
      <c r="E8" s="11">
        <f t="shared" si="0"/>
        <v>0.125</v>
      </c>
      <c r="F8" s="6"/>
    </row>
    <row r="9" spans="1:6">
      <c r="A9" s="6" t="s">
        <v>11</v>
      </c>
      <c r="B9" s="2"/>
      <c r="C9" s="2">
        <v>52</v>
      </c>
      <c r="D9" s="2">
        <v>54</v>
      </c>
      <c r="E9" s="11">
        <f t="shared" si="0"/>
        <v>3.8461538461538547E-2</v>
      </c>
      <c r="F9" s="6"/>
    </row>
    <row r="10" spans="1:6">
      <c r="A10" s="6" t="s">
        <v>12</v>
      </c>
      <c r="B10" s="2"/>
      <c r="C10" s="2">
        <v>19</v>
      </c>
      <c r="D10" s="2">
        <v>21</v>
      </c>
      <c r="E10" s="11">
        <f t="shared" si="0"/>
        <v>0.10526315789473695</v>
      </c>
      <c r="F10" s="6"/>
    </row>
    <row r="11" spans="1:6">
      <c r="A11" s="6" t="s">
        <v>13</v>
      </c>
      <c r="B11" s="2"/>
      <c r="C11" s="2">
        <v>32.5</v>
      </c>
      <c r="D11" s="2">
        <v>32.5</v>
      </c>
      <c r="E11" s="11">
        <f t="shared" si="0"/>
        <v>0</v>
      </c>
      <c r="F11" s="6"/>
    </row>
    <row r="12" spans="1:6">
      <c r="A12" s="6" t="s">
        <v>14</v>
      </c>
      <c r="B12" s="2"/>
      <c r="C12" s="2">
        <v>28</v>
      </c>
      <c r="D12" s="2">
        <v>32</v>
      </c>
      <c r="E12" s="11">
        <f t="shared" si="0"/>
        <v>0.14285714285714279</v>
      </c>
      <c r="F12" s="6"/>
    </row>
    <row r="13" spans="1:6">
      <c r="A13" s="6" t="s">
        <v>15</v>
      </c>
      <c r="B13" s="2"/>
      <c r="C13" s="2">
        <v>8</v>
      </c>
      <c r="D13" s="2">
        <v>8</v>
      </c>
      <c r="E13" s="11">
        <f t="shared" si="0"/>
        <v>0</v>
      </c>
      <c r="F13" s="6"/>
    </row>
    <row r="14" spans="1:6">
      <c r="A14" s="6" t="s">
        <v>16</v>
      </c>
      <c r="B14" s="2"/>
      <c r="C14" s="2">
        <v>18</v>
      </c>
      <c r="D14" s="2">
        <v>15</v>
      </c>
      <c r="E14" s="11">
        <f t="shared" si="0"/>
        <v>-0.16666666666666663</v>
      </c>
      <c r="F14" s="6"/>
    </row>
    <row r="15" spans="1:6">
      <c r="A15" s="6" t="s">
        <v>17</v>
      </c>
      <c r="B15" s="2"/>
      <c r="C15" s="2">
        <v>16</v>
      </c>
      <c r="D15" s="2">
        <v>16</v>
      </c>
      <c r="E15" s="11">
        <f t="shared" si="0"/>
        <v>0</v>
      </c>
      <c r="F15" s="6"/>
    </row>
    <row r="16" spans="1:6">
      <c r="A16" s="6" t="s">
        <v>18</v>
      </c>
      <c r="B16" s="2"/>
      <c r="C16" s="2">
        <v>12</v>
      </c>
      <c r="D16" s="2">
        <v>12</v>
      </c>
      <c r="E16" s="11">
        <f t="shared" si="0"/>
        <v>0</v>
      </c>
      <c r="F16" s="6"/>
    </row>
    <row r="17" spans="1:6">
      <c r="A17" s="6" t="s">
        <v>19</v>
      </c>
      <c r="B17" s="2"/>
      <c r="C17" s="2">
        <v>11</v>
      </c>
      <c r="D17" s="2">
        <v>11</v>
      </c>
      <c r="E17" s="11">
        <f t="shared" si="0"/>
        <v>0</v>
      </c>
      <c r="F17" s="6"/>
    </row>
    <row r="18" spans="1:6">
      <c r="A18" s="6" t="s">
        <v>20</v>
      </c>
      <c r="B18" s="2"/>
      <c r="C18" s="2">
        <v>15</v>
      </c>
      <c r="D18" s="2">
        <v>15</v>
      </c>
      <c r="E18" s="11">
        <f t="shared" si="0"/>
        <v>0</v>
      </c>
      <c r="F18" s="6"/>
    </row>
    <row r="19" spans="1:6">
      <c r="A19" s="6" t="s">
        <v>21</v>
      </c>
      <c r="B19" s="2"/>
      <c r="C19" s="2">
        <v>32</v>
      </c>
      <c r="D19" s="2">
        <v>34</v>
      </c>
      <c r="E19" s="11">
        <f t="shared" si="0"/>
        <v>6.25E-2</v>
      </c>
      <c r="F19" s="6"/>
    </row>
    <row r="20" spans="1:6">
      <c r="A20" s="6" t="s">
        <v>22</v>
      </c>
      <c r="B20" s="2"/>
      <c r="C20" s="2">
        <v>9</v>
      </c>
      <c r="D20" s="2">
        <v>10</v>
      </c>
      <c r="E20" s="11">
        <f t="shared" si="0"/>
        <v>0.11111111111111116</v>
      </c>
      <c r="F20" s="6"/>
    </row>
    <row r="21" spans="1:6">
      <c r="A21" s="6" t="s">
        <v>23</v>
      </c>
      <c r="B21" s="2"/>
      <c r="C21" s="2">
        <v>9</v>
      </c>
      <c r="D21" s="2">
        <v>10</v>
      </c>
      <c r="E21" s="11">
        <f t="shared" si="0"/>
        <v>0.11111111111111116</v>
      </c>
      <c r="F21" s="6"/>
    </row>
    <row r="22" spans="1:6">
      <c r="A22" s="6" t="s">
        <v>24</v>
      </c>
      <c r="B22" s="2"/>
      <c r="C22" s="2">
        <v>20</v>
      </c>
      <c r="D22" s="2">
        <v>24</v>
      </c>
      <c r="E22" s="11">
        <f t="shared" si="0"/>
        <v>0.19999999999999996</v>
      </c>
      <c r="F22" s="6"/>
    </row>
    <row r="23" spans="1:6">
      <c r="A23" s="6" t="s">
        <v>25</v>
      </c>
      <c r="B23" s="2"/>
      <c r="C23" s="2">
        <v>10</v>
      </c>
      <c r="D23" s="2">
        <v>10</v>
      </c>
      <c r="E23" s="11">
        <f t="shared" si="0"/>
        <v>0</v>
      </c>
      <c r="F23" s="6"/>
    </row>
    <row r="24" spans="1:6">
      <c r="A24" s="6" t="s">
        <v>26</v>
      </c>
      <c r="B24" s="2"/>
      <c r="C24" s="2">
        <v>17</v>
      </c>
      <c r="D24" s="2">
        <v>15</v>
      </c>
      <c r="E24" s="11">
        <f t="shared" si="0"/>
        <v>-0.11764705882352944</v>
      </c>
      <c r="F24" s="6"/>
    </row>
    <row r="25" spans="1:6">
      <c r="A25" s="6" t="s">
        <v>27</v>
      </c>
      <c r="B25" s="2"/>
      <c r="C25" s="2">
        <v>5</v>
      </c>
      <c r="D25" s="2">
        <v>5</v>
      </c>
      <c r="E25" s="11">
        <f t="shared" si="0"/>
        <v>0</v>
      </c>
      <c r="F25" s="6"/>
    </row>
    <row r="26" spans="1:6">
      <c r="A26" s="6" t="s">
        <v>28</v>
      </c>
      <c r="B26" s="2"/>
      <c r="C26" s="2">
        <v>26</v>
      </c>
      <c r="D26" s="2">
        <v>26</v>
      </c>
      <c r="E26" s="11">
        <f t="shared" si="0"/>
        <v>0</v>
      </c>
      <c r="F26" s="6"/>
    </row>
    <row r="27" spans="1:6">
      <c r="A27" s="6" t="s">
        <v>29</v>
      </c>
      <c r="B27" s="2"/>
      <c r="C27" s="2">
        <v>18</v>
      </c>
      <c r="D27" s="2">
        <v>18</v>
      </c>
      <c r="E27" s="11">
        <f t="shared" si="0"/>
        <v>0</v>
      </c>
      <c r="F27" s="6"/>
    </row>
    <row r="28" spans="1:6">
      <c r="A28" s="6" t="s">
        <v>30</v>
      </c>
      <c r="B28" s="2"/>
      <c r="C28" s="2">
        <v>6</v>
      </c>
      <c r="D28" s="2">
        <v>6</v>
      </c>
      <c r="E28" s="11">
        <f t="shared" si="0"/>
        <v>0</v>
      </c>
      <c r="F28" s="6"/>
    </row>
    <row r="29" spans="1:6">
      <c r="A29" s="6" t="s">
        <v>31</v>
      </c>
      <c r="B29" s="2"/>
      <c r="C29" s="2">
        <v>4.3</v>
      </c>
      <c r="D29" s="2">
        <v>4.3</v>
      </c>
      <c r="E29" s="11">
        <f t="shared" si="0"/>
        <v>0</v>
      </c>
      <c r="F29" s="6"/>
    </row>
    <row r="30" spans="1:6">
      <c r="A30" s="6" t="s">
        <v>32</v>
      </c>
      <c r="B30" s="2"/>
      <c r="C30" s="2">
        <v>9.5</v>
      </c>
      <c r="D30" s="2">
        <v>9.5</v>
      </c>
      <c r="E30" s="11">
        <f t="shared" si="0"/>
        <v>0</v>
      </c>
      <c r="F30" s="6"/>
    </row>
    <row r="31" spans="1:6">
      <c r="A31" s="6" t="s">
        <v>33</v>
      </c>
      <c r="B31" s="2"/>
      <c r="C31" s="2">
        <v>13</v>
      </c>
      <c r="D31" s="2">
        <v>13</v>
      </c>
      <c r="E31" s="11">
        <f t="shared" si="0"/>
        <v>0</v>
      </c>
      <c r="F31" s="6"/>
    </row>
    <row r="32" spans="1:6">
      <c r="A32" s="6" t="s">
        <v>34</v>
      </c>
      <c r="B32" s="2"/>
      <c r="C32" s="2">
        <v>10</v>
      </c>
      <c r="D32" s="2">
        <v>12</v>
      </c>
      <c r="E32" s="11">
        <f t="shared" si="0"/>
        <v>0.19999999999999996</v>
      </c>
      <c r="F32" s="6"/>
    </row>
    <row r="33" spans="1:6">
      <c r="A33" s="6" t="s">
        <v>35</v>
      </c>
      <c r="B33" s="2"/>
      <c r="C33" s="2">
        <v>15</v>
      </c>
      <c r="D33" s="2">
        <v>16</v>
      </c>
      <c r="E33" s="11">
        <f t="shared" si="0"/>
        <v>6.6666666666666652E-2</v>
      </c>
      <c r="F33" s="6"/>
    </row>
    <row r="34" spans="1:6">
      <c r="A34" s="6" t="s">
        <v>36</v>
      </c>
      <c r="B34" s="2"/>
      <c r="C34" s="2">
        <v>15</v>
      </c>
      <c r="D34" s="2">
        <v>10</v>
      </c>
      <c r="E34" s="11">
        <f t="shared" si="0"/>
        <v>-0.33333333333333337</v>
      </c>
      <c r="F34" s="6"/>
    </row>
    <row r="35" spans="1:6">
      <c r="A35" s="6" t="s">
        <v>37</v>
      </c>
      <c r="B35" s="2"/>
      <c r="C35" s="2">
        <v>21</v>
      </c>
      <c r="D35" s="2">
        <v>25</v>
      </c>
      <c r="E35" s="11">
        <f t="shared" si="0"/>
        <v>0.19047619047619047</v>
      </c>
      <c r="F35" s="6"/>
    </row>
    <row r="36" spans="1:6">
      <c r="A36" s="6" t="s">
        <v>38</v>
      </c>
      <c r="B36" s="2"/>
      <c r="C36" s="2">
        <v>16</v>
      </c>
      <c r="D36" s="2">
        <v>18</v>
      </c>
      <c r="E36" s="11">
        <f t="shared" si="0"/>
        <v>0.125</v>
      </c>
      <c r="F36" s="6"/>
    </row>
    <row r="37" spans="1:6">
      <c r="A37" s="6" t="s">
        <v>39</v>
      </c>
      <c r="B37" s="2"/>
      <c r="C37" s="2">
        <v>4</v>
      </c>
      <c r="D37" s="2">
        <v>5</v>
      </c>
      <c r="E37" s="11">
        <f t="shared" si="0"/>
        <v>0.25</v>
      </c>
      <c r="F37" s="6"/>
    </row>
    <row r="38" spans="1:6">
      <c r="A38" s="6" t="s">
        <v>40</v>
      </c>
      <c r="B38" s="2"/>
      <c r="C38" s="2">
        <v>52</v>
      </c>
      <c r="D38" s="2">
        <v>54</v>
      </c>
      <c r="E38" s="11">
        <f t="shared" si="0"/>
        <v>3.8461538461538547E-2</v>
      </c>
      <c r="F38" s="6"/>
    </row>
    <row r="39" spans="1:6">
      <c r="A39" s="6" t="s">
        <v>41</v>
      </c>
      <c r="B39" s="2"/>
      <c r="C39" s="2">
        <v>24</v>
      </c>
      <c r="D39" s="2">
        <v>24</v>
      </c>
      <c r="E39" s="11">
        <f t="shared" si="0"/>
        <v>0</v>
      </c>
      <c r="F39" s="6"/>
    </row>
    <row r="40" spans="1:6">
      <c r="A40" s="6" t="s">
        <v>42</v>
      </c>
      <c r="B40" s="2"/>
      <c r="C40" s="2">
        <v>6</v>
      </c>
      <c r="D40" s="2">
        <v>6</v>
      </c>
      <c r="E40" s="11">
        <f t="shared" si="0"/>
        <v>0</v>
      </c>
      <c r="F40" s="6"/>
    </row>
    <row r="41" spans="1:6">
      <c r="A41" s="6" t="s">
        <v>43</v>
      </c>
      <c r="B41" s="2"/>
      <c r="C41" s="2">
        <v>17</v>
      </c>
      <c r="D41" s="2">
        <v>18</v>
      </c>
      <c r="E41" s="11">
        <f t="shared" si="0"/>
        <v>5.8823529411764719E-2</v>
      </c>
      <c r="F41" s="6"/>
    </row>
    <row r="42" spans="1:6">
      <c r="A42" s="6" t="s">
        <v>44</v>
      </c>
      <c r="B42" s="2"/>
      <c r="C42" s="2">
        <v>8</v>
      </c>
      <c r="D42" s="2">
        <v>8</v>
      </c>
      <c r="E42" s="11">
        <f t="shared" si="0"/>
        <v>0</v>
      </c>
      <c r="F42" s="6"/>
    </row>
    <row r="43" spans="1:6">
      <c r="A43" s="6" t="s">
        <v>45</v>
      </c>
      <c r="B43" s="2"/>
      <c r="C43" s="2">
        <v>18</v>
      </c>
      <c r="D43" s="2">
        <v>18</v>
      </c>
      <c r="E43" s="11">
        <f t="shared" si="0"/>
        <v>0</v>
      </c>
      <c r="F43" s="6"/>
    </row>
    <row r="44" spans="1:6">
      <c r="A44" s="6" t="s">
        <v>46</v>
      </c>
      <c r="B44" s="2"/>
      <c r="C44" s="2">
        <v>71</v>
      </c>
      <c r="D44" s="2">
        <v>75</v>
      </c>
      <c r="E44" s="11">
        <f t="shared" si="0"/>
        <v>5.6338028169014009E-2</v>
      </c>
      <c r="F44" s="6"/>
    </row>
    <row r="45" spans="1:6">
      <c r="A45" s="6" t="s">
        <v>47</v>
      </c>
      <c r="B45" s="2"/>
      <c r="C45" s="2">
        <v>6.5</v>
      </c>
      <c r="D45" s="2">
        <v>7.5</v>
      </c>
      <c r="E45" s="11">
        <f t="shared" si="0"/>
        <v>0.15384615384615374</v>
      </c>
      <c r="F45" s="6"/>
    </row>
    <row r="46" spans="1:6">
      <c r="A46" s="6" t="s">
        <v>48</v>
      </c>
      <c r="B46" s="2"/>
      <c r="C46" s="2">
        <v>12</v>
      </c>
      <c r="D46" s="2">
        <v>15.5</v>
      </c>
      <c r="E46" s="11">
        <f t="shared" si="0"/>
        <v>0.29166666666666674</v>
      </c>
      <c r="F46" s="6"/>
    </row>
    <row r="47" spans="1:6">
      <c r="A47" s="6" t="s">
        <v>49</v>
      </c>
      <c r="B47" s="2"/>
      <c r="C47" s="2">
        <v>15.5</v>
      </c>
      <c r="D47" s="2">
        <v>16</v>
      </c>
      <c r="E47" s="11">
        <f t="shared" si="0"/>
        <v>3.2258064516129004E-2</v>
      </c>
      <c r="F47" s="6"/>
    </row>
    <row r="48" spans="1:6">
      <c r="A48" s="6" t="s">
        <v>50</v>
      </c>
      <c r="B48" s="2"/>
      <c r="C48" s="2">
        <v>7.5</v>
      </c>
      <c r="D48" s="2">
        <v>7.5</v>
      </c>
      <c r="E48" s="11">
        <f t="shared" si="0"/>
        <v>0</v>
      </c>
      <c r="F48" s="6"/>
    </row>
    <row r="49" spans="1:6">
      <c r="A49" s="6" t="s">
        <v>51</v>
      </c>
      <c r="B49" s="2"/>
      <c r="C49" s="2">
        <v>3.8</v>
      </c>
      <c r="D49" s="2">
        <v>3.8</v>
      </c>
      <c r="E49" s="11">
        <f t="shared" si="0"/>
        <v>0</v>
      </c>
      <c r="F49" s="6"/>
    </row>
    <row r="50" spans="1:6">
      <c r="A50" s="6" t="s">
        <v>52</v>
      </c>
      <c r="B50" s="2"/>
      <c r="C50" s="2">
        <v>12</v>
      </c>
      <c r="D50" s="2">
        <v>15</v>
      </c>
      <c r="E50" s="11">
        <f t="shared" si="0"/>
        <v>0.25</v>
      </c>
      <c r="F50" s="6"/>
    </row>
    <row r="51" spans="1:6">
      <c r="A51" s="6" t="s">
        <v>53</v>
      </c>
      <c r="B51" s="2"/>
      <c r="C51" s="2">
        <v>6.5</v>
      </c>
      <c r="D51" s="2">
        <v>7</v>
      </c>
      <c r="E51" s="11">
        <f t="shared" si="0"/>
        <v>7.6923076923076872E-2</v>
      </c>
      <c r="F51" s="6"/>
    </row>
    <row r="52" spans="1:6">
      <c r="A52" s="6" t="s">
        <v>54</v>
      </c>
      <c r="B52" s="2"/>
      <c r="C52" s="2">
        <v>29</v>
      </c>
      <c r="D52" s="2">
        <v>29</v>
      </c>
      <c r="E52" s="11">
        <f t="shared" si="0"/>
        <v>0</v>
      </c>
      <c r="F52" s="6"/>
    </row>
    <row r="53" spans="1:6">
      <c r="A53" s="6" t="s">
        <v>55</v>
      </c>
      <c r="B53" s="2"/>
      <c r="C53" s="2">
        <v>10</v>
      </c>
      <c r="D53" s="2">
        <v>9</v>
      </c>
      <c r="E53" s="11">
        <f t="shared" si="0"/>
        <v>-9.9999999999999978E-2</v>
      </c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 t="s">
        <v>59</v>
      </c>
      <c r="B57" s="6"/>
      <c r="C57" s="2">
        <f>SUM(C3:C56)</f>
        <v>872.7</v>
      </c>
      <c r="D57" s="2">
        <f>SUM(D3:D56)</f>
        <v>903.7</v>
      </c>
      <c r="E57" s="6"/>
      <c r="F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7"/>
  <sheetViews>
    <sheetView topLeftCell="A31" workbookViewId="0">
      <selection activeCell="D53" sqref="D53"/>
    </sheetView>
  </sheetViews>
  <sheetFormatPr baseColWidth="10" defaultRowHeight="15"/>
  <cols>
    <col min="1" max="1" width="34" customWidth="1"/>
    <col min="3" max="4" width="14.7109375" bestFit="1" customWidth="1"/>
  </cols>
  <sheetData>
    <row r="1" spans="1:7" ht="18.75">
      <c r="A1" s="5" t="s">
        <v>0</v>
      </c>
      <c r="B1" s="2" t="s">
        <v>57</v>
      </c>
      <c r="C1" s="7">
        <v>41608</v>
      </c>
      <c r="D1" s="7">
        <v>41638</v>
      </c>
      <c r="E1" s="5"/>
      <c r="F1" s="6"/>
      <c r="G1" s="6"/>
    </row>
    <row r="2" spans="1:7">
      <c r="A2" s="6" t="s">
        <v>5</v>
      </c>
      <c r="B2" s="14"/>
      <c r="C2" s="15">
        <v>15.45</v>
      </c>
      <c r="D2" s="15">
        <v>15.5</v>
      </c>
      <c r="E2" s="8">
        <f>D2/C2-1</f>
        <v>3.2362459546926292E-3</v>
      </c>
      <c r="F2" s="6"/>
      <c r="G2" s="6"/>
    </row>
    <row r="3" spans="1:7">
      <c r="A3" s="6" t="s">
        <v>6</v>
      </c>
      <c r="B3" s="2"/>
      <c r="C3" s="2">
        <v>6.6</v>
      </c>
      <c r="D3" s="2">
        <v>6.65</v>
      </c>
      <c r="E3" s="8">
        <f t="shared" ref="E3:E52" si="0">D3/C3-1</f>
        <v>7.5757575757577911E-3</v>
      </c>
      <c r="F3" s="6"/>
      <c r="G3" s="6"/>
    </row>
    <row r="4" spans="1:7">
      <c r="A4" s="6" t="s">
        <v>7</v>
      </c>
      <c r="B4" s="2"/>
      <c r="C4" s="2">
        <v>16</v>
      </c>
      <c r="D4" s="2">
        <v>19</v>
      </c>
      <c r="E4" s="8">
        <f t="shared" si="0"/>
        <v>0.1875</v>
      </c>
      <c r="F4" s="6"/>
      <c r="G4" s="6"/>
    </row>
    <row r="5" spans="1:7">
      <c r="A5" s="6" t="s">
        <v>8</v>
      </c>
      <c r="B5" s="2"/>
      <c r="C5" s="2">
        <v>50</v>
      </c>
      <c r="D5" s="2">
        <v>52</v>
      </c>
      <c r="E5" s="8">
        <f t="shared" si="0"/>
        <v>4.0000000000000036E-2</v>
      </c>
      <c r="F5" s="6"/>
      <c r="G5" s="6"/>
    </row>
    <row r="6" spans="1:7">
      <c r="A6" s="6" t="s">
        <v>9</v>
      </c>
      <c r="B6" s="2"/>
      <c r="C6" s="2">
        <v>6.3</v>
      </c>
      <c r="D6" s="2">
        <v>5.5</v>
      </c>
      <c r="E6" s="8">
        <f t="shared" si="0"/>
        <v>-0.12698412698412698</v>
      </c>
      <c r="F6" s="6"/>
      <c r="G6" s="6"/>
    </row>
    <row r="7" spans="1:7">
      <c r="A7" s="6" t="s">
        <v>10</v>
      </c>
      <c r="B7" s="2"/>
      <c r="C7" s="2">
        <v>11</v>
      </c>
      <c r="D7" s="2">
        <v>9</v>
      </c>
      <c r="E7" s="8">
        <f t="shared" si="0"/>
        <v>-0.18181818181818177</v>
      </c>
      <c r="F7" s="6"/>
      <c r="G7" s="6"/>
    </row>
    <row r="8" spans="1:7">
      <c r="A8" s="6" t="s">
        <v>11</v>
      </c>
      <c r="B8" s="2"/>
      <c r="C8" s="2">
        <v>52</v>
      </c>
      <c r="D8" s="2">
        <v>54</v>
      </c>
      <c r="E8" s="8">
        <f t="shared" si="0"/>
        <v>3.8461538461538547E-2</v>
      </c>
      <c r="F8" s="6"/>
      <c r="G8" s="6"/>
    </row>
    <row r="9" spans="1:7">
      <c r="A9" s="6" t="s">
        <v>12</v>
      </c>
      <c r="B9" s="2"/>
      <c r="C9" s="2">
        <v>18.989999999999998</v>
      </c>
      <c r="D9" s="2">
        <v>19.489999999999998</v>
      </c>
      <c r="E9" s="8">
        <f t="shared" si="0"/>
        <v>2.6329647182727678E-2</v>
      </c>
      <c r="F9" s="6"/>
      <c r="G9" s="6"/>
    </row>
    <row r="10" spans="1:7">
      <c r="A10" s="6" t="s">
        <v>13</v>
      </c>
      <c r="B10" s="2"/>
      <c r="C10" s="2">
        <v>32.340000000000003</v>
      </c>
      <c r="D10" s="2">
        <v>33</v>
      </c>
      <c r="E10" s="8">
        <f t="shared" si="0"/>
        <v>2.0408163265305923E-2</v>
      </c>
      <c r="F10" s="6"/>
      <c r="G10" s="6"/>
    </row>
    <row r="11" spans="1:7">
      <c r="A11" s="6" t="s">
        <v>14</v>
      </c>
      <c r="B11" s="2"/>
      <c r="C11" s="2">
        <v>28</v>
      </c>
      <c r="D11" s="2">
        <v>29.99</v>
      </c>
      <c r="E11" s="8">
        <f t="shared" si="0"/>
        <v>7.1071428571428452E-2</v>
      </c>
      <c r="F11" s="6"/>
      <c r="G11" s="6"/>
    </row>
    <row r="12" spans="1:7">
      <c r="A12" s="6" t="s">
        <v>15</v>
      </c>
      <c r="B12" s="2"/>
      <c r="C12" s="2">
        <v>9</v>
      </c>
      <c r="D12" s="2">
        <v>7.99</v>
      </c>
      <c r="E12" s="8">
        <f t="shared" si="0"/>
        <v>-0.11222222222222222</v>
      </c>
      <c r="F12" s="6"/>
      <c r="G12" s="6"/>
    </row>
    <row r="13" spans="1:7">
      <c r="A13" s="6" t="s">
        <v>16</v>
      </c>
      <c r="B13" s="2"/>
      <c r="C13" s="2">
        <v>16.45</v>
      </c>
      <c r="D13" s="2">
        <v>15.45</v>
      </c>
      <c r="E13" s="8">
        <f t="shared" si="0"/>
        <v>-6.0790273556231011E-2</v>
      </c>
      <c r="F13" s="6"/>
      <c r="G13" s="6"/>
    </row>
    <row r="14" spans="1:7">
      <c r="A14" s="6" t="s">
        <v>17</v>
      </c>
      <c r="B14" s="2"/>
      <c r="C14" s="2">
        <v>15.91</v>
      </c>
      <c r="D14" s="2">
        <v>16.850000000000001</v>
      </c>
      <c r="E14" s="8">
        <f t="shared" si="0"/>
        <v>5.9082338152105729E-2</v>
      </c>
      <c r="F14" s="6"/>
      <c r="G14" s="6"/>
    </row>
    <row r="15" spans="1:7">
      <c r="A15" s="6" t="s">
        <v>18</v>
      </c>
      <c r="B15" s="2"/>
      <c r="C15" s="2">
        <v>11.24</v>
      </c>
      <c r="D15" s="2">
        <v>11.24</v>
      </c>
      <c r="E15" s="8">
        <f t="shared" si="0"/>
        <v>0</v>
      </c>
      <c r="F15" s="6"/>
      <c r="G15" s="6"/>
    </row>
    <row r="16" spans="1:7">
      <c r="A16" s="6" t="s">
        <v>19</v>
      </c>
      <c r="B16" s="2"/>
      <c r="C16" s="2">
        <v>14.8</v>
      </c>
      <c r="D16" s="2">
        <v>14.8</v>
      </c>
      <c r="E16" s="8">
        <f t="shared" si="0"/>
        <v>0</v>
      </c>
      <c r="F16" s="6"/>
      <c r="G16" s="6"/>
    </row>
    <row r="17" spans="1:7">
      <c r="A17" s="6" t="s">
        <v>20</v>
      </c>
      <c r="B17" s="2"/>
      <c r="C17" s="2">
        <v>11.96</v>
      </c>
      <c r="D17" s="2">
        <v>13</v>
      </c>
      <c r="E17" s="8">
        <f t="shared" si="0"/>
        <v>8.6956521739130377E-2</v>
      </c>
      <c r="F17" s="6"/>
      <c r="G17" s="6"/>
    </row>
    <row r="18" spans="1:7">
      <c r="A18" s="6" t="s">
        <v>21</v>
      </c>
      <c r="B18" s="2"/>
      <c r="C18" s="2">
        <v>32</v>
      </c>
      <c r="D18" s="2">
        <v>34</v>
      </c>
      <c r="E18" s="8">
        <f t="shared" si="0"/>
        <v>6.25E-2</v>
      </c>
      <c r="F18" s="6"/>
      <c r="G18" s="6"/>
    </row>
    <row r="19" spans="1:7">
      <c r="A19" s="6" t="s">
        <v>22</v>
      </c>
      <c r="B19" s="2"/>
      <c r="C19" s="2">
        <v>8.19</v>
      </c>
      <c r="D19" s="2">
        <v>9.5</v>
      </c>
      <c r="E19" s="8">
        <f t="shared" si="0"/>
        <v>0.15995115995116005</v>
      </c>
      <c r="F19" s="6"/>
      <c r="G19" s="6"/>
    </row>
    <row r="20" spans="1:7">
      <c r="A20" s="6" t="s">
        <v>23</v>
      </c>
      <c r="B20" s="2"/>
      <c r="C20" s="2">
        <v>8.9</v>
      </c>
      <c r="D20" s="2">
        <v>9.5</v>
      </c>
      <c r="E20" s="8">
        <f t="shared" si="0"/>
        <v>6.7415730337078594E-2</v>
      </c>
      <c r="F20" s="6"/>
      <c r="G20" s="6"/>
    </row>
    <row r="21" spans="1:7">
      <c r="A21" s="6" t="s">
        <v>24</v>
      </c>
      <c r="B21" s="2"/>
      <c r="C21" s="2">
        <v>18.489999999999998</v>
      </c>
      <c r="D21" s="2">
        <v>22</v>
      </c>
      <c r="E21" s="8">
        <f t="shared" si="0"/>
        <v>0.18983234180638187</v>
      </c>
      <c r="F21" s="6"/>
      <c r="G21" s="6"/>
    </row>
    <row r="22" spans="1:7">
      <c r="A22" s="6" t="s">
        <v>25</v>
      </c>
      <c r="B22" s="2"/>
      <c r="C22" s="2">
        <v>10</v>
      </c>
      <c r="D22" s="2">
        <v>10.49</v>
      </c>
      <c r="E22" s="8">
        <f t="shared" si="0"/>
        <v>4.8999999999999932E-2</v>
      </c>
      <c r="F22" s="6"/>
      <c r="G22" s="6"/>
    </row>
    <row r="23" spans="1:7">
      <c r="A23" s="6" t="s">
        <v>26</v>
      </c>
      <c r="B23" s="2"/>
      <c r="C23" s="2">
        <v>16.600000000000001</v>
      </c>
      <c r="D23" s="2">
        <v>16.75</v>
      </c>
      <c r="E23" s="8">
        <f t="shared" si="0"/>
        <v>9.0361445783131433E-3</v>
      </c>
      <c r="F23" s="6"/>
      <c r="G23" s="6"/>
    </row>
    <row r="24" spans="1:7">
      <c r="A24" s="6" t="s">
        <v>27</v>
      </c>
      <c r="B24" s="2"/>
      <c r="C24" s="2">
        <v>5.5</v>
      </c>
      <c r="D24" s="2">
        <v>5.5</v>
      </c>
      <c r="E24" s="8">
        <f t="shared" si="0"/>
        <v>0</v>
      </c>
      <c r="F24" s="6"/>
      <c r="G24" s="6"/>
    </row>
    <row r="25" spans="1:7">
      <c r="A25" s="6" t="s">
        <v>28</v>
      </c>
      <c r="B25" s="2"/>
      <c r="C25" s="2">
        <v>23.99</v>
      </c>
      <c r="D25" s="2">
        <v>23.99</v>
      </c>
      <c r="E25" s="8">
        <f t="shared" si="0"/>
        <v>0</v>
      </c>
      <c r="F25" s="6"/>
      <c r="G25" s="6"/>
    </row>
    <row r="26" spans="1:7">
      <c r="A26" s="6" t="s">
        <v>29</v>
      </c>
      <c r="B26" s="2"/>
      <c r="C26" s="2">
        <v>16.899999999999999</v>
      </c>
      <c r="D26" s="2">
        <v>17.989999999999998</v>
      </c>
      <c r="E26" s="8">
        <f t="shared" si="0"/>
        <v>6.4497041420118251E-2</v>
      </c>
      <c r="F26" s="6"/>
      <c r="G26" s="6"/>
    </row>
    <row r="27" spans="1:7">
      <c r="A27" s="6" t="s">
        <v>30</v>
      </c>
      <c r="B27" s="2"/>
      <c r="C27" s="2">
        <v>5.9</v>
      </c>
      <c r="D27" s="2">
        <v>6.15</v>
      </c>
      <c r="E27" s="8">
        <f t="shared" si="0"/>
        <v>4.237288135593209E-2</v>
      </c>
      <c r="F27" s="6"/>
      <c r="G27" s="6"/>
    </row>
    <row r="28" spans="1:7">
      <c r="A28" s="6" t="s">
        <v>31</v>
      </c>
      <c r="B28" s="2"/>
      <c r="C28" s="2">
        <v>6.7</v>
      </c>
      <c r="D28" s="2">
        <v>6.7</v>
      </c>
      <c r="E28" s="8">
        <f t="shared" si="0"/>
        <v>0</v>
      </c>
      <c r="F28" s="6"/>
      <c r="G28" s="6"/>
    </row>
    <row r="29" spans="1:7">
      <c r="A29" s="6" t="s">
        <v>32</v>
      </c>
      <c r="B29" s="2"/>
      <c r="C29" s="2">
        <v>7.79</v>
      </c>
      <c r="D29" s="2">
        <v>7.79</v>
      </c>
      <c r="E29" s="8">
        <f t="shared" si="0"/>
        <v>0</v>
      </c>
      <c r="F29" s="6"/>
      <c r="G29" s="6"/>
    </row>
    <row r="30" spans="1:7">
      <c r="A30" s="6" t="s">
        <v>33</v>
      </c>
      <c r="B30" s="2"/>
      <c r="C30" s="2">
        <v>11</v>
      </c>
      <c r="D30" s="2">
        <v>11.99</v>
      </c>
      <c r="E30" s="8">
        <f t="shared" si="0"/>
        <v>9.000000000000008E-2</v>
      </c>
      <c r="F30" s="6"/>
      <c r="G30" s="6"/>
    </row>
    <row r="31" spans="1:7">
      <c r="A31" s="6" t="s">
        <v>34</v>
      </c>
      <c r="B31" s="2"/>
      <c r="C31" s="2">
        <v>13</v>
      </c>
      <c r="D31" s="2">
        <v>14.99</v>
      </c>
      <c r="E31" s="8">
        <f t="shared" si="0"/>
        <v>0.15307692307692311</v>
      </c>
      <c r="F31" s="6"/>
      <c r="G31" s="6"/>
    </row>
    <row r="32" spans="1:7">
      <c r="A32" s="6" t="s">
        <v>35</v>
      </c>
      <c r="B32" s="2"/>
      <c r="C32" s="2">
        <v>16</v>
      </c>
      <c r="D32" s="2">
        <v>16.989999999999998</v>
      </c>
      <c r="E32" s="8">
        <f t="shared" si="0"/>
        <v>6.1874999999999902E-2</v>
      </c>
      <c r="F32" s="6"/>
      <c r="G32" s="6"/>
    </row>
    <row r="33" spans="1:7">
      <c r="A33" s="6" t="s">
        <v>36</v>
      </c>
      <c r="B33" s="2"/>
      <c r="C33" s="2">
        <v>8.9</v>
      </c>
      <c r="D33" s="2">
        <v>14.99</v>
      </c>
      <c r="E33" s="8">
        <f t="shared" si="0"/>
        <v>0.68426966292134828</v>
      </c>
      <c r="F33" s="6"/>
      <c r="G33" s="6"/>
    </row>
    <row r="34" spans="1:7">
      <c r="A34" s="6" t="s">
        <v>37</v>
      </c>
      <c r="B34" s="2"/>
      <c r="C34" s="2">
        <v>21</v>
      </c>
      <c r="D34" s="2">
        <v>23.25</v>
      </c>
      <c r="E34" s="8">
        <f t="shared" si="0"/>
        <v>0.10714285714285721</v>
      </c>
      <c r="F34" s="6"/>
      <c r="G34" s="6"/>
    </row>
    <row r="35" spans="1:7">
      <c r="A35" s="6" t="s">
        <v>38</v>
      </c>
      <c r="B35" s="2"/>
      <c r="C35" s="2">
        <v>16.899999999999999</v>
      </c>
      <c r="D35" s="2">
        <v>18.95</v>
      </c>
      <c r="E35" s="8">
        <f t="shared" si="0"/>
        <v>0.12130177514792906</v>
      </c>
      <c r="F35" s="6"/>
      <c r="G35" s="6"/>
    </row>
    <row r="36" spans="1:7">
      <c r="A36" s="6" t="s">
        <v>39</v>
      </c>
      <c r="B36" s="2"/>
      <c r="C36" s="2">
        <v>6</v>
      </c>
      <c r="D36" s="2">
        <v>6</v>
      </c>
      <c r="E36" s="8">
        <f t="shared" si="0"/>
        <v>0</v>
      </c>
      <c r="F36" s="6"/>
      <c r="G36" s="6"/>
    </row>
    <row r="37" spans="1:7">
      <c r="A37" s="6" t="s">
        <v>40</v>
      </c>
      <c r="B37" s="2"/>
      <c r="C37" s="2">
        <v>46</v>
      </c>
      <c r="D37" s="2">
        <v>46</v>
      </c>
      <c r="E37" s="8">
        <f t="shared" si="0"/>
        <v>0</v>
      </c>
      <c r="F37" s="6"/>
      <c r="G37" s="6"/>
    </row>
    <row r="38" spans="1:7">
      <c r="A38" s="6" t="s">
        <v>41</v>
      </c>
      <c r="B38" s="2"/>
      <c r="C38" s="2">
        <v>20</v>
      </c>
      <c r="D38" s="2">
        <v>20</v>
      </c>
      <c r="E38" s="8">
        <f t="shared" si="0"/>
        <v>0</v>
      </c>
      <c r="F38" s="6"/>
      <c r="G38" s="6"/>
    </row>
    <row r="39" spans="1:7">
      <c r="A39" s="6" t="s">
        <v>42</v>
      </c>
      <c r="B39" s="2"/>
      <c r="C39" s="2">
        <v>8</v>
      </c>
      <c r="D39" s="2">
        <v>6.99</v>
      </c>
      <c r="E39" s="8">
        <f t="shared" si="0"/>
        <v>-0.12624999999999997</v>
      </c>
      <c r="F39" s="6"/>
      <c r="G39" s="6"/>
    </row>
    <row r="40" spans="1:7">
      <c r="A40" s="6" t="s">
        <v>43</v>
      </c>
      <c r="B40" s="2"/>
      <c r="C40" s="2">
        <v>18.850000000000001</v>
      </c>
      <c r="D40" s="2">
        <v>18.899999999999999</v>
      </c>
      <c r="E40" s="8">
        <f t="shared" si="0"/>
        <v>2.6525198938991412E-3</v>
      </c>
      <c r="F40" s="6"/>
      <c r="G40" s="6"/>
    </row>
    <row r="41" spans="1:7">
      <c r="A41" s="6" t="s">
        <v>44</v>
      </c>
      <c r="B41" s="2"/>
      <c r="C41" s="2">
        <v>9.9</v>
      </c>
      <c r="D41" s="2">
        <v>9.9</v>
      </c>
      <c r="E41" s="8">
        <f t="shared" si="0"/>
        <v>0</v>
      </c>
      <c r="F41" s="6"/>
      <c r="G41" s="6"/>
    </row>
    <row r="42" spans="1:7">
      <c r="A42" s="6" t="s">
        <v>45</v>
      </c>
      <c r="B42" s="2"/>
      <c r="C42" s="2">
        <v>21</v>
      </c>
      <c r="D42" s="2">
        <v>19</v>
      </c>
      <c r="E42" s="8">
        <f t="shared" si="0"/>
        <v>-9.5238095238095233E-2</v>
      </c>
      <c r="F42" s="6"/>
      <c r="G42" s="6"/>
    </row>
    <row r="43" spans="1:7">
      <c r="A43" s="6" t="s">
        <v>46</v>
      </c>
      <c r="B43" s="2"/>
      <c r="C43" s="2">
        <v>72</v>
      </c>
      <c r="D43" s="2">
        <v>72.5</v>
      </c>
      <c r="E43" s="8">
        <f t="shared" si="0"/>
        <v>6.9444444444444198E-3</v>
      </c>
      <c r="F43" s="6"/>
      <c r="G43" s="6"/>
    </row>
    <row r="44" spans="1:7">
      <c r="A44" s="6" t="s">
        <v>47</v>
      </c>
      <c r="B44" s="2"/>
      <c r="C44" s="2">
        <v>7.8</v>
      </c>
      <c r="D44" s="2">
        <v>7.8</v>
      </c>
      <c r="E44" s="8">
        <f t="shared" si="0"/>
        <v>0</v>
      </c>
      <c r="F44" s="6"/>
      <c r="G44" s="6"/>
    </row>
    <row r="45" spans="1:7">
      <c r="A45" s="6" t="s">
        <v>48</v>
      </c>
      <c r="B45" s="2"/>
      <c r="C45" s="2">
        <v>16.45</v>
      </c>
      <c r="D45" s="2">
        <v>16.45</v>
      </c>
      <c r="E45" s="8">
        <f t="shared" si="0"/>
        <v>0</v>
      </c>
      <c r="F45" s="6"/>
      <c r="G45" s="6"/>
    </row>
    <row r="46" spans="1:7">
      <c r="A46" s="6" t="s">
        <v>49</v>
      </c>
      <c r="B46" s="2"/>
      <c r="C46" s="2">
        <v>15.49</v>
      </c>
      <c r="D46" s="2">
        <v>15.49</v>
      </c>
      <c r="E46" s="8">
        <f t="shared" si="0"/>
        <v>0</v>
      </c>
      <c r="F46" s="6"/>
      <c r="G46" s="6"/>
    </row>
    <row r="47" spans="1:7">
      <c r="A47" s="6" t="s">
        <v>50</v>
      </c>
      <c r="B47" s="2"/>
      <c r="C47" s="2">
        <v>9.65</v>
      </c>
      <c r="D47" s="2">
        <v>9.65</v>
      </c>
      <c r="E47" s="8">
        <f t="shared" si="0"/>
        <v>0</v>
      </c>
      <c r="F47" s="6"/>
      <c r="G47" s="6"/>
    </row>
    <row r="48" spans="1:7">
      <c r="A48" s="6" t="s">
        <v>51</v>
      </c>
      <c r="B48" s="2"/>
      <c r="C48" s="2">
        <v>6.5</v>
      </c>
      <c r="D48" s="2">
        <v>6.5</v>
      </c>
      <c r="E48" s="8">
        <f t="shared" si="0"/>
        <v>0</v>
      </c>
      <c r="F48" s="6"/>
      <c r="G48" s="6"/>
    </row>
    <row r="49" spans="1:7">
      <c r="A49" s="6" t="s">
        <v>52</v>
      </c>
      <c r="B49" s="2"/>
      <c r="C49" s="2">
        <v>12.99</v>
      </c>
      <c r="D49" s="2">
        <v>14.99</v>
      </c>
      <c r="E49" s="8">
        <f t="shared" si="0"/>
        <v>0.15396458814472669</v>
      </c>
      <c r="F49" s="6"/>
      <c r="G49" s="6"/>
    </row>
    <row r="50" spans="1:7">
      <c r="A50" s="6" t="s">
        <v>53</v>
      </c>
      <c r="B50" s="2"/>
      <c r="C50" s="2">
        <v>7.62</v>
      </c>
      <c r="D50" s="2">
        <v>7.62</v>
      </c>
      <c r="E50" s="8">
        <f t="shared" si="0"/>
        <v>0</v>
      </c>
      <c r="F50" s="6"/>
      <c r="G50" s="6"/>
    </row>
    <row r="51" spans="1:7">
      <c r="A51" s="6" t="s">
        <v>54</v>
      </c>
      <c r="B51" s="2"/>
      <c r="C51" s="2">
        <v>35</v>
      </c>
      <c r="D51" s="2">
        <v>24</v>
      </c>
      <c r="E51" s="8">
        <f t="shared" si="0"/>
        <v>-0.31428571428571428</v>
      </c>
      <c r="F51" s="6"/>
      <c r="G51" s="6"/>
    </row>
    <row r="52" spans="1:7">
      <c r="A52" s="6" t="s">
        <v>55</v>
      </c>
      <c r="B52" s="2"/>
      <c r="C52" s="2">
        <v>10</v>
      </c>
      <c r="D52" s="2">
        <v>8.99</v>
      </c>
      <c r="E52" s="8">
        <f t="shared" si="0"/>
        <v>-0.10099999999999998</v>
      </c>
      <c r="F52" s="6"/>
      <c r="G52" s="6"/>
    </row>
    <row r="53" spans="1:7">
      <c r="A53" s="6"/>
      <c r="B53" s="2"/>
      <c r="C53" s="6"/>
      <c r="D53" s="6"/>
      <c r="E53" s="6"/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 t="s">
        <v>56</v>
      </c>
      <c r="B56" s="6"/>
      <c r="C56" s="2">
        <f>SUM(C2:C54)</f>
        <v>887.05</v>
      </c>
      <c r="D56" s="2">
        <f>SUM(D2:D54)</f>
        <v>905.7600000000001</v>
      </c>
      <c r="E56" s="6"/>
      <c r="F56" s="6"/>
      <c r="G56" s="6"/>
    </row>
    <row r="57" spans="1:7">
      <c r="A57" s="6"/>
      <c r="B57" s="6"/>
      <c r="C57" s="6"/>
      <c r="D57" s="6"/>
      <c r="E57" s="6"/>
      <c r="F57" s="6"/>
      <c r="G57" s="6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59"/>
  <sheetViews>
    <sheetView tabSelected="1" topLeftCell="A34" workbookViewId="0">
      <selection activeCell="A57" sqref="A57"/>
    </sheetView>
  </sheetViews>
  <sheetFormatPr baseColWidth="10" defaultRowHeight="15"/>
  <cols>
    <col min="1" max="1" width="34.42578125" customWidth="1"/>
    <col min="3" max="4" width="14.7109375" bestFit="1" customWidth="1"/>
  </cols>
  <sheetData>
    <row r="1" spans="1:7">
      <c r="A1" s="6"/>
      <c r="B1" s="6"/>
      <c r="C1" s="6"/>
      <c r="D1" s="6"/>
      <c r="E1" s="8"/>
      <c r="F1" s="6"/>
      <c r="G1" s="6"/>
    </row>
    <row r="2" spans="1:7" ht="18.75">
      <c r="A2" s="5" t="s">
        <v>0</v>
      </c>
      <c r="B2" s="5" t="s">
        <v>1</v>
      </c>
      <c r="C2" s="7">
        <v>41607</v>
      </c>
      <c r="D2" s="7">
        <v>41638</v>
      </c>
      <c r="E2" s="9"/>
      <c r="F2" s="6"/>
      <c r="G2" s="6"/>
    </row>
    <row r="3" spans="1:7">
      <c r="A3" s="6" t="s">
        <v>5</v>
      </c>
      <c r="B3" s="14"/>
      <c r="C3" s="2">
        <v>17</v>
      </c>
      <c r="D3" s="2">
        <v>17</v>
      </c>
      <c r="E3" s="8">
        <f t="shared" ref="E3:E53" si="0">D3/C3-1</f>
        <v>0</v>
      </c>
      <c r="F3" s="6"/>
      <c r="G3" s="6"/>
    </row>
    <row r="4" spans="1:7">
      <c r="A4" s="6" t="s">
        <v>6</v>
      </c>
      <c r="B4" s="2"/>
      <c r="C4" s="2">
        <v>7.5</v>
      </c>
      <c r="D4" s="2">
        <v>7.5</v>
      </c>
      <c r="E4" s="8">
        <f t="shared" si="0"/>
        <v>0</v>
      </c>
      <c r="F4" s="6"/>
      <c r="G4" s="6"/>
    </row>
    <row r="5" spans="1:7">
      <c r="A5" s="6" t="s">
        <v>7</v>
      </c>
      <c r="B5" s="2"/>
      <c r="C5" s="2">
        <v>18</v>
      </c>
      <c r="D5" s="2">
        <v>21</v>
      </c>
      <c r="E5" s="8">
        <f t="shared" si="0"/>
        <v>0.16666666666666674</v>
      </c>
      <c r="F5" s="6"/>
      <c r="G5" s="6"/>
    </row>
    <row r="6" spans="1:7">
      <c r="A6" s="6" t="s">
        <v>8</v>
      </c>
      <c r="B6" s="2"/>
      <c r="C6" s="2">
        <v>54</v>
      </c>
      <c r="D6" s="2">
        <v>58</v>
      </c>
      <c r="E6" s="8">
        <f t="shared" si="0"/>
        <v>7.4074074074074181E-2</v>
      </c>
      <c r="F6" s="6"/>
      <c r="G6" s="6"/>
    </row>
    <row r="7" spans="1:7">
      <c r="A7" s="6" t="s">
        <v>9</v>
      </c>
      <c r="B7" s="2"/>
      <c r="C7" s="2">
        <v>7</v>
      </c>
      <c r="D7" s="2">
        <v>6.5</v>
      </c>
      <c r="E7" s="8">
        <f t="shared" si="0"/>
        <v>-7.1428571428571397E-2</v>
      </c>
      <c r="F7" s="6"/>
      <c r="G7" s="6"/>
    </row>
    <row r="8" spans="1:7">
      <c r="A8" s="6" t="s">
        <v>10</v>
      </c>
      <c r="B8" s="2"/>
      <c r="C8" s="2">
        <v>10</v>
      </c>
      <c r="D8" s="2">
        <v>12</v>
      </c>
      <c r="E8" s="8">
        <f t="shared" si="0"/>
        <v>0.19999999999999996</v>
      </c>
      <c r="F8" s="6"/>
      <c r="G8" s="6"/>
    </row>
    <row r="9" spans="1:7">
      <c r="A9" s="6" t="s">
        <v>11</v>
      </c>
      <c r="B9" s="2"/>
      <c r="C9" s="2">
        <v>50</v>
      </c>
      <c r="D9" s="2">
        <v>52</v>
      </c>
      <c r="E9" s="8">
        <f t="shared" si="0"/>
        <v>4.0000000000000036E-2</v>
      </c>
      <c r="F9" s="6"/>
      <c r="G9" s="6"/>
    </row>
    <row r="10" spans="1:7">
      <c r="A10" s="6" t="s">
        <v>12</v>
      </c>
      <c r="B10" s="2"/>
      <c r="C10" s="2">
        <v>21</v>
      </c>
      <c r="D10" s="2">
        <v>20</v>
      </c>
      <c r="E10" s="8">
        <f t="shared" si="0"/>
        <v>-4.7619047619047672E-2</v>
      </c>
      <c r="F10" s="6"/>
      <c r="G10" s="6"/>
    </row>
    <row r="11" spans="1:7">
      <c r="A11" s="6" t="s">
        <v>13</v>
      </c>
      <c r="B11" s="2"/>
      <c r="C11" s="2">
        <v>34</v>
      </c>
      <c r="D11" s="2">
        <v>32</v>
      </c>
      <c r="E11" s="8">
        <f t="shared" si="0"/>
        <v>-5.8823529411764719E-2</v>
      </c>
      <c r="F11" s="6"/>
      <c r="G11" s="6"/>
    </row>
    <row r="12" spans="1:7">
      <c r="A12" s="6" t="s">
        <v>14</v>
      </c>
      <c r="B12" s="2"/>
      <c r="C12" s="2">
        <v>39</v>
      </c>
      <c r="D12" s="2">
        <v>39</v>
      </c>
      <c r="E12" s="8">
        <f t="shared" si="0"/>
        <v>0</v>
      </c>
      <c r="F12" s="6"/>
      <c r="G12" s="6"/>
    </row>
    <row r="13" spans="1:7">
      <c r="A13" s="6" t="s">
        <v>15</v>
      </c>
      <c r="B13" s="2"/>
      <c r="C13" s="2">
        <v>6</v>
      </c>
      <c r="D13" s="2">
        <v>8</v>
      </c>
      <c r="E13" s="8">
        <f t="shared" si="0"/>
        <v>0.33333333333333326</v>
      </c>
      <c r="F13" s="6"/>
      <c r="G13" s="6"/>
    </row>
    <row r="14" spans="1:7">
      <c r="A14" s="6" t="s">
        <v>16</v>
      </c>
      <c r="B14" s="2"/>
      <c r="C14" s="2">
        <v>18</v>
      </c>
      <c r="D14" s="2">
        <v>18</v>
      </c>
      <c r="E14" s="8">
        <f t="shared" si="0"/>
        <v>0</v>
      </c>
      <c r="F14" s="6"/>
      <c r="G14" s="6"/>
    </row>
    <row r="15" spans="1:7">
      <c r="A15" s="6" t="s">
        <v>17</v>
      </c>
      <c r="B15" s="2"/>
      <c r="C15" s="2">
        <v>19.5</v>
      </c>
      <c r="D15" s="2">
        <v>19.5</v>
      </c>
      <c r="E15" s="8">
        <f t="shared" si="0"/>
        <v>0</v>
      </c>
      <c r="F15" s="6"/>
      <c r="G15" s="6"/>
    </row>
    <row r="16" spans="1:7">
      <c r="A16" s="6" t="s">
        <v>18</v>
      </c>
      <c r="B16" s="2"/>
      <c r="C16" s="2">
        <v>7.5</v>
      </c>
      <c r="D16" s="2">
        <v>8</v>
      </c>
      <c r="E16" s="8">
        <f t="shared" si="0"/>
        <v>6.6666666666666652E-2</v>
      </c>
      <c r="F16" s="6"/>
      <c r="G16" s="6"/>
    </row>
    <row r="17" spans="1:7">
      <c r="A17" s="6" t="s">
        <v>19</v>
      </c>
      <c r="B17" s="2"/>
      <c r="C17" s="2">
        <v>11</v>
      </c>
      <c r="D17" s="2">
        <v>12</v>
      </c>
      <c r="E17" s="8">
        <f t="shared" si="0"/>
        <v>9.0909090909090828E-2</v>
      </c>
      <c r="F17" s="6"/>
      <c r="G17" s="6"/>
    </row>
    <row r="18" spans="1:7">
      <c r="A18" s="6" t="s">
        <v>20</v>
      </c>
      <c r="B18" s="2"/>
      <c r="C18" s="2">
        <v>16</v>
      </c>
      <c r="D18" s="2">
        <v>16</v>
      </c>
      <c r="E18" s="8">
        <f t="shared" si="0"/>
        <v>0</v>
      </c>
      <c r="F18" s="6"/>
      <c r="G18" s="6"/>
    </row>
    <row r="19" spans="1:7">
      <c r="A19" s="6" t="s">
        <v>21</v>
      </c>
      <c r="B19" s="2"/>
      <c r="C19" s="2">
        <v>39</v>
      </c>
      <c r="D19" s="2">
        <v>42</v>
      </c>
      <c r="E19" s="8">
        <f t="shared" si="0"/>
        <v>7.6923076923076872E-2</v>
      </c>
      <c r="F19" s="6"/>
      <c r="G19" s="6"/>
    </row>
    <row r="20" spans="1:7">
      <c r="A20" s="6" t="s">
        <v>22</v>
      </c>
      <c r="B20" s="2"/>
      <c r="C20" s="2">
        <v>8.5</v>
      </c>
      <c r="D20" s="2">
        <v>10</v>
      </c>
      <c r="E20" s="8">
        <f t="shared" si="0"/>
        <v>0.17647058823529416</v>
      </c>
      <c r="F20" s="6"/>
      <c r="G20" s="6"/>
    </row>
    <row r="21" spans="1:7">
      <c r="A21" s="6" t="s">
        <v>23</v>
      </c>
      <c r="B21" s="2"/>
      <c r="C21" s="2">
        <v>8.5</v>
      </c>
      <c r="D21" s="2">
        <v>10</v>
      </c>
      <c r="E21" s="8">
        <f t="shared" si="0"/>
        <v>0.17647058823529416</v>
      </c>
      <c r="F21" s="6"/>
      <c r="G21" s="6"/>
    </row>
    <row r="22" spans="1:7">
      <c r="A22" s="6" t="s">
        <v>24</v>
      </c>
      <c r="B22" s="2"/>
      <c r="C22" s="2">
        <v>28</v>
      </c>
      <c r="D22" s="2">
        <v>28</v>
      </c>
      <c r="E22" s="8">
        <f t="shared" si="0"/>
        <v>0</v>
      </c>
      <c r="F22" s="6"/>
      <c r="G22" s="6"/>
    </row>
    <row r="23" spans="1:7">
      <c r="A23" s="6" t="s">
        <v>25</v>
      </c>
      <c r="B23" s="2"/>
      <c r="C23" s="2">
        <v>7</v>
      </c>
      <c r="D23" s="2">
        <v>10</v>
      </c>
      <c r="E23" s="8">
        <f t="shared" si="0"/>
        <v>0.4285714285714286</v>
      </c>
      <c r="F23" s="6"/>
      <c r="G23" s="6"/>
    </row>
    <row r="24" spans="1:7">
      <c r="A24" s="6" t="s">
        <v>26</v>
      </c>
      <c r="B24" s="2"/>
      <c r="C24" s="2">
        <v>18</v>
      </c>
      <c r="D24" s="2">
        <v>18</v>
      </c>
      <c r="E24" s="8">
        <f t="shared" si="0"/>
        <v>0</v>
      </c>
      <c r="F24" s="6"/>
      <c r="G24" s="6"/>
    </row>
    <row r="25" spans="1:7">
      <c r="A25" s="6" t="s">
        <v>27</v>
      </c>
      <c r="B25" s="2"/>
      <c r="C25" s="2">
        <v>5</v>
      </c>
      <c r="D25" s="2">
        <v>6</v>
      </c>
      <c r="E25" s="8">
        <f t="shared" si="0"/>
        <v>0.19999999999999996</v>
      </c>
      <c r="F25" s="6"/>
      <c r="G25" s="6"/>
    </row>
    <row r="26" spans="1:7">
      <c r="A26" s="6" t="s">
        <v>28</v>
      </c>
      <c r="B26" s="2"/>
      <c r="C26" s="2">
        <v>24</v>
      </c>
      <c r="D26" s="2">
        <v>25</v>
      </c>
      <c r="E26" s="8">
        <f t="shared" si="0"/>
        <v>4.1666666666666741E-2</v>
      </c>
      <c r="F26" s="6"/>
      <c r="G26" s="6"/>
    </row>
    <row r="27" spans="1:7">
      <c r="A27" s="6" t="s">
        <v>29</v>
      </c>
      <c r="B27" s="2"/>
      <c r="C27" s="2">
        <v>14</v>
      </c>
      <c r="D27" s="2">
        <v>14</v>
      </c>
      <c r="E27" s="8">
        <f t="shared" si="0"/>
        <v>0</v>
      </c>
      <c r="F27" s="6"/>
      <c r="G27" s="6"/>
    </row>
    <row r="28" spans="1:7">
      <c r="A28" s="6" t="s">
        <v>30</v>
      </c>
      <c r="B28" s="2"/>
      <c r="C28" s="2">
        <v>7</v>
      </c>
      <c r="D28" s="2">
        <v>7</v>
      </c>
      <c r="E28" s="8">
        <f t="shared" si="0"/>
        <v>0</v>
      </c>
      <c r="F28" s="6"/>
      <c r="G28" s="6"/>
    </row>
    <row r="29" spans="1:7">
      <c r="A29" s="6" t="s">
        <v>31</v>
      </c>
      <c r="B29" s="2"/>
      <c r="C29" s="2">
        <v>5.5</v>
      </c>
      <c r="D29" s="2">
        <v>5.5</v>
      </c>
      <c r="E29" s="8">
        <f t="shared" si="0"/>
        <v>0</v>
      </c>
      <c r="F29" s="6"/>
      <c r="G29" s="6"/>
    </row>
    <row r="30" spans="1:7">
      <c r="A30" s="6" t="s">
        <v>32</v>
      </c>
      <c r="B30" s="2"/>
      <c r="C30" s="2">
        <v>10</v>
      </c>
      <c r="D30" s="2">
        <v>10</v>
      </c>
      <c r="E30" s="8">
        <f t="shared" si="0"/>
        <v>0</v>
      </c>
      <c r="F30" s="6"/>
      <c r="G30" s="6"/>
    </row>
    <row r="31" spans="1:7">
      <c r="A31" s="6" t="s">
        <v>33</v>
      </c>
      <c r="B31" s="2"/>
      <c r="C31" s="2">
        <v>13.5</v>
      </c>
      <c r="D31" s="2">
        <v>13.8</v>
      </c>
      <c r="E31" s="8">
        <f t="shared" si="0"/>
        <v>2.2222222222222365E-2</v>
      </c>
      <c r="F31" s="6"/>
      <c r="G31" s="6"/>
    </row>
    <row r="32" spans="1:7">
      <c r="A32" s="6" t="s">
        <v>34</v>
      </c>
      <c r="B32" s="2"/>
      <c r="C32" s="2">
        <v>12</v>
      </c>
      <c r="D32" s="2">
        <v>15</v>
      </c>
      <c r="E32" s="8">
        <f t="shared" si="0"/>
        <v>0.25</v>
      </c>
      <c r="F32" s="6"/>
      <c r="G32" s="6"/>
    </row>
    <row r="33" spans="1:7">
      <c r="A33" s="6" t="s">
        <v>35</v>
      </c>
      <c r="B33" s="2"/>
      <c r="C33" s="2">
        <v>10</v>
      </c>
      <c r="D33" s="2">
        <v>25</v>
      </c>
      <c r="E33" s="8">
        <f t="shared" si="0"/>
        <v>1.5</v>
      </c>
      <c r="F33" s="6"/>
      <c r="G33" s="6"/>
    </row>
    <row r="34" spans="1:7">
      <c r="A34" s="6" t="s">
        <v>36</v>
      </c>
      <c r="B34" s="2"/>
      <c r="C34" s="2">
        <v>15</v>
      </c>
      <c r="D34" s="2">
        <v>15</v>
      </c>
      <c r="E34" s="8">
        <f t="shared" si="0"/>
        <v>0</v>
      </c>
      <c r="F34" s="6"/>
      <c r="G34" s="6"/>
    </row>
    <row r="35" spans="1:7">
      <c r="A35" s="6" t="s">
        <v>37</v>
      </c>
      <c r="B35" s="2"/>
      <c r="C35" s="2">
        <v>22</v>
      </c>
      <c r="D35" s="2">
        <v>25</v>
      </c>
      <c r="E35" s="8">
        <f t="shared" si="0"/>
        <v>0.13636363636363646</v>
      </c>
      <c r="F35" s="6"/>
      <c r="G35" s="6"/>
    </row>
    <row r="36" spans="1:7">
      <c r="A36" s="6" t="s">
        <v>38</v>
      </c>
      <c r="B36" s="2"/>
      <c r="C36" s="2">
        <v>19</v>
      </c>
      <c r="D36" s="2">
        <v>19</v>
      </c>
      <c r="E36" s="8">
        <f t="shared" si="0"/>
        <v>0</v>
      </c>
      <c r="F36" s="6"/>
      <c r="G36" s="6"/>
    </row>
    <row r="37" spans="1:7">
      <c r="A37" s="6" t="s">
        <v>39</v>
      </c>
      <c r="B37" s="2"/>
      <c r="C37" s="2">
        <v>6</v>
      </c>
      <c r="D37" s="2">
        <v>7</v>
      </c>
      <c r="E37" s="8">
        <f t="shared" si="0"/>
        <v>0.16666666666666674</v>
      </c>
      <c r="F37" s="6"/>
      <c r="G37" s="6"/>
    </row>
    <row r="38" spans="1:7">
      <c r="A38" s="6" t="s">
        <v>40</v>
      </c>
      <c r="B38" s="2"/>
      <c r="C38" s="2">
        <v>52</v>
      </c>
      <c r="D38" s="2">
        <v>55</v>
      </c>
      <c r="E38" s="8">
        <f t="shared" si="0"/>
        <v>5.7692307692307709E-2</v>
      </c>
      <c r="F38" s="6"/>
      <c r="G38" s="6"/>
    </row>
    <row r="39" spans="1:7">
      <c r="A39" s="6" t="s">
        <v>41</v>
      </c>
      <c r="B39" s="2"/>
      <c r="C39" s="2">
        <v>28</v>
      </c>
      <c r="D39" s="2">
        <v>24</v>
      </c>
      <c r="E39" s="8">
        <f t="shared" si="0"/>
        <v>-0.1428571428571429</v>
      </c>
      <c r="F39" s="6"/>
      <c r="G39" s="6"/>
    </row>
    <row r="40" spans="1:7">
      <c r="A40" s="6" t="s">
        <v>42</v>
      </c>
      <c r="B40" s="2"/>
      <c r="C40" s="2">
        <v>8</v>
      </c>
      <c r="D40" s="2">
        <v>8</v>
      </c>
      <c r="E40" s="8">
        <f t="shared" si="0"/>
        <v>0</v>
      </c>
      <c r="F40" s="6"/>
      <c r="G40" s="6"/>
    </row>
    <row r="41" spans="1:7">
      <c r="A41" s="6" t="s">
        <v>43</v>
      </c>
      <c r="B41" s="2"/>
      <c r="C41" s="2">
        <v>20</v>
      </c>
      <c r="D41" s="2">
        <v>20</v>
      </c>
      <c r="E41" s="8">
        <f t="shared" si="0"/>
        <v>0</v>
      </c>
      <c r="F41" s="6"/>
      <c r="G41" s="6"/>
    </row>
    <row r="42" spans="1:7">
      <c r="A42" s="6" t="s">
        <v>44</v>
      </c>
      <c r="B42" s="2"/>
      <c r="C42" s="2">
        <v>9</v>
      </c>
      <c r="D42" s="2">
        <v>10</v>
      </c>
      <c r="E42" s="8">
        <f t="shared" si="0"/>
        <v>0.11111111111111116</v>
      </c>
      <c r="F42" s="6"/>
      <c r="G42" s="6"/>
    </row>
    <row r="43" spans="1:7">
      <c r="A43" s="6" t="s">
        <v>45</v>
      </c>
      <c r="B43" s="2"/>
      <c r="C43" s="2">
        <v>22</v>
      </c>
      <c r="D43" s="2">
        <v>22</v>
      </c>
      <c r="E43" s="8">
        <f t="shared" si="0"/>
        <v>0</v>
      </c>
      <c r="F43" s="6"/>
      <c r="G43" s="6"/>
    </row>
    <row r="44" spans="1:7">
      <c r="A44" s="6" t="s">
        <v>46</v>
      </c>
      <c r="B44" s="2"/>
      <c r="C44" s="2">
        <v>72</v>
      </c>
      <c r="D44" s="2">
        <v>81</v>
      </c>
      <c r="E44" s="8">
        <f t="shared" si="0"/>
        <v>0.125</v>
      </c>
      <c r="F44" s="6"/>
      <c r="G44" s="6"/>
    </row>
    <row r="45" spans="1:7">
      <c r="A45" s="6" t="s">
        <v>47</v>
      </c>
      <c r="B45" s="2"/>
      <c r="C45" s="2">
        <v>5.5</v>
      </c>
      <c r="D45" s="2">
        <v>6.5</v>
      </c>
      <c r="E45" s="8">
        <f t="shared" si="0"/>
        <v>0.18181818181818188</v>
      </c>
      <c r="F45" s="6"/>
      <c r="G45" s="6"/>
    </row>
    <row r="46" spans="1:7">
      <c r="A46" s="6" t="s">
        <v>48</v>
      </c>
      <c r="B46" s="2"/>
      <c r="C46" s="2">
        <v>13</v>
      </c>
      <c r="D46" s="2">
        <v>15</v>
      </c>
      <c r="E46" s="8">
        <f t="shared" si="0"/>
        <v>0.15384615384615374</v>
      </c>
      <c r="F46" s="6"/>
      <c r="G46" s="6"/>
    </row>
    <row r="47" spans="1:7">
      <c r="A47" s="6" t="s">
        <v>49</v>
      </c>
      <c r="B47" s="2"/>
      <c r="C47" s="2">
        <v>18</v>
      </c>
      <c r="D47" s="2">
        <v>18</v>
      </c>
      <c r="E47" s="8">
        <f t="shared" si="0"/>
        <v>0</v>
      </c>
      <c r="F47" s="6"/>
      <c r="G47" s="6"/>
    </row>
    <row r="48" spans="1:7">
      <c r="A48" s="6" t="s">
        <v>50</v>
      </c>
      <c r="B48" s="2"/>
      <c r="C48" s="2">
        <v>8.5</v>
      </c>
      <c r="D48" s="2">
        <v>8.5</v>
      </c>
      <c r="E48" s="8">
        <f t="shared" si="0"/>
        <v>0</v>
      </c>
      <c r="F48" s="6"/>
      <c r="G48" s="6"/>
    </row>
    <row r="49" spans="1:7">
      <c r="A49" s="6" t="s">
        <v>51</v>
      </c>
      <c r="B49" s="2"/>
      <c r="C49" s="2">
        <v>4.5</v>
      </c>
      <c r="D49" s="2">
        <v>4.5</v>
      </c>
      <c r="E49" s="8">
        <f t="shared" si="0"/>
        <v>0</v>
      </c>
      <c r="F49" s="6"/>
      <c r="G49" s="6"/>
    </row>
    <row r="50" spans="1:7">
      <c r="A50" s="6" t="s">
        <v>52</v>
      </c>
      <c r="B50" s="2"/>
      <c r="C50" s="2">
        <v>12</v>
      </c>
      <c r="D50" s="2">
        <v>15</v>
      </c>
      <c r="E50" s="8">
        <f t="shared" si="0"/>
        <v>0.25</v>
      </c>
      <c r="F50" s="6"/>
      <c r="G50" s="6"/>
    </row>
    <row r="51" spans="1:7">
      <c r="A51" s="6" t="s">
        <v>53</v>
      </c>
      <c r="B51" s="2"/>
      <c r="C51" s="2">
        <v>7.5</v>
      </c>
      <c r="D51" s="2">
        <v>7.5</v>
      </c>
      <c r="E51" s="8">
        <f t="shared" si="0"/>
        <v>0</v>
      </c>
      <c r="F51" s="6"/>
      <c r="G51" s="6"/>
    </row>
    <row r="52" spans="1:7">
      <c r="A52" s="6" t="s">
        <v>54</v>
      </c>
      <c r="B52" s="2"/>
      <c r="C52" s="2">
        <v>36</v>
      </c>
      <c r="D52" s="2">
        <v>36</v>
      </c>
      <c r="E52" s="8">
        <f t="shared" si="0"/>
        <v>0</v>
      </c>
      <c r="F52" s="6"/>
      <c r="G52" s="6"/>
    </row>
    <row r="53" spans="1:7">
      <c r="A53" s="6" t="s">
        <v>55</v>
      </c>
      <c r="B53" s="2"/>
      <c r="C53" s="2">
        <v>10</v>
      </c>
      <c r="D53" s="2">
        <v>7</v>
      </c>
      <c r="E53" s="8">
        <f t="shared" si="0"/>
        <v>-0.30000000000000004</v>
      </c>
      <c r="F53" s="6"/>
      <c r="G53" s="6"/>
    </row>
    <row r="54" spans="1:7">
      <c r="A54" s="6"/>
      <c r="B54" s="6"/>
      <c r="C54" s="6"/>
      <c r="D54" s="6"/>
      <c r="E54" s="6"/>
      <c r="F54" s="6"/>
      <c r="G54" s="6"/>
    </row>
    <row r="55" spans="1:7">
      <c r="A55" s="6"/>
      <c r="B55" s="6"/>
      <c r="C55" s="6"/>
      <c r="D55" s="6"/>
      <c r="E55" s="6"/>
      <c r="F55" s="6"/>
      <c r="G55" s="6"/>
    </row>
    <row r="56" spans="1:7">
      <c r="A56" s="6"/>
      <c r="B56" s="6"/>
      <c r="C56" s="6"/>
      <c r="D56" s="6"/>
      <c r="E56" s="6"/>
      <c r="F56" s="6"/>
      <c r="G56" s="6"/>
    </row>
    <row r="57" spans="1:7">
      <c r="A57" s="6" t="s">
        <v>58</v>
      </c>
      <c r="B57" s="13"/>
      <c r="C57" s="2">
        <f>SUM(C3:C56)</f>
        <v>933.5</v>
      </c>
      <c r="D57" s="2">
        <f>SUM(D3:D56)</f>
        <v>989.8</v>
      </c>
      <c r="E57" s="6"/>
      <c r="F57" s="6"/>
      <c r="G57" s="6"/>
    </row>
    <row r="58" spans="1:7">
      <c r="A58" s="6"/>
      <c r="B58" s="6"/>
      <c r="C58" s="6"/>
      <c r="D58" s="6"/>
      <c r="E58" s="6"/>
      <c r="F58" s="6"/>
      <c r="G58" s="6"/>
    </row>
    <row r="59" spans="1:7">
      <c r="A59" s="6"/>
      <c r="B59" s="6"/>
      <c r="C59" s="6"/>
      <c r="D59" s="6"/>
      <c r="E59" s="6"/>
      <c r="F59" s="6"/>
      <c r="G59" s="6"/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Hoja1</vt:lpstr>
      <vt:lpstr>Hoja2</vt:lpstr>
      <vt:lpstr>Hoja3</vt:lpstr>
      <vt:lpstr>Hoja4</vt:lpstr>
      <vt:lpstr>Hoja5</vt:lpstr>
      <vt:lpstr>Hoja6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 y elena</dc:creator>
  <cp:lastModifiedBy>Wolf</cp:lastModifiedBy>
  <dcterms:created xsi:type="dcterms:W3CDTF">2012-06-09T03:17:46Z</dcterms:created>
  <dcterms:modified xsi:type="dcterms:W3CDTF">2014-02-03T16:04:52Z</dcterms:modified>
</cp:coreProperties>
</file>