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C56" i="7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<sst xmlns="http://schemas.openxmlformats.org/spreadsheetml/2006/main" count="378" uniqueCount="61">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</sst>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C1" sqref="C1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41977</v>
      </c>
      <c r="D1" s="7">
        <v>42038</v>
      </c>
      <c r="E1" s="3"/>
      <c r="F1" s="2"/>
      <c r="G1" s="2"/>
    </row>
    <row r="2" spans="1:7">
      <c r="A2" s="2" t="s">
        <v>5</v>
      </c>
      <c r="B2" s="14"/>
      <c r="C2" s="2">
        <v>17.600000000000001</v>
      </c>
      <c r="D2" s="2">
        <v>18.64</v>
      </c>
      <c r="E2" s="11">
        <f>D2/C2-1</f>
        <v>5.9090909090909083E-2</v>
      </c>
      <c r="F2" s="2"/>
      <c r="G2" s="2"/>
    </row>
    <row r="3" spans="1:7">
      <c r="A3" s="2" t="s">
        <v>6</v>
      </c>
      <c r="B3" s="2"/>
      <c r="C3" s="2">
        <v>7.35</v>
      </c>
      <c r="D3" s="2">
        <v>8.9</v>
      </c>
      <c r="E3" s="11">
        <f t="shared" ref="E3:E52" si="0">D3/C3-1</f>
        <v>0.21088435374149661</v>
      </c>
      <c r="F3" s="2"/>
      <c r="G3" s="2"/>
    </row>
    <row r="4" spans="1:7">
      <c r="A4" s="2" t="s">
        <v>7</v>
      </c>
      <c r="B4" s="2"/>
      <c r="C4" s="2">
        <v>21.99</v>
      </c>
      <c r="D4" s="2">
        <v>23.99</v>
      </c>
      <c r="E4" s="11">
        <f t="shared" si="0"/>
        <v>9.0950432014551996E-2</v>
      </c>
      <c r="F4" s="2"/>
      <c r="G4" s="2"/>
    </row>
    <row r="5" spans="1:7">
      <c r="A5" s="2" t="s">
        <v>8</v>
      </c>
      <c r="B5" s="2"/>
      <c r="C5" s="2">
        <v>66.900000000000006</v>
      </c>
      <c r="D5" s="2">
        <v>66.989999999999995</v>
      </c>
      <c r="E5" s="11">
        <f t="shared" si="0"/>
        <v>1.3452914798204318E-3</v>
      </c>
      <c r="F5" s="2"/>
      <c r="G5" s="2"/>
    </row>
    <row r="6" spans="1:7">
      <c r="A6" s="2" t="s">
        <v>9</v>
      </c>
      <c r="B6" s="2"/>
      <c r="C6" s="2">
        <v>8.9</v>
      </c>
      <c r="D6" s="2">
        <v>9.4</v>
      </c>
      <c r="E6" s="11">
        <f t="shared" si="0"/>
        <v>5.6179775280898792E-2</v>
      </c>
      <c r="F6" s="2"/>
      <c r="G6" s="2"/>
    </row>
    <row r="7" spans="1:7">
      <c r="A7" s="2" t="s">
        <v>10</v>
      </c>
      <c r="B7" s="2"/>
      <c r="C7" s="2">
        <v>12.9</v>
      </c>
      <c r="D7" s="2">
        <v>14.9</v>
      </c>
      <c r="E7" s="11">
        <f t="shared" si="0"/>
        <v>0.15503875968992253</v>
      </c>
      <c r="F7" s="2"/>
      <c r="G7" s="2"/>
    </row>
    <row r="8" spans="1:7">
      <c r="A8" s="2" t="s">
        <v>11</v>
      </c>
      <c r="B8" s="2"/>
      <c r="C8" s="2">
        <v>66.900000000000006</v>
      </c>
      <c r="D8" s="2">
        <v>91.9</v>
      </c>
      <c r="E8" s="11">
        <f t="shared" si="0"/>
        <v>0.37369207772795221</v>
      </c>
      <c r="F8" s="2"/>
      <c r="G8" s="2"/>
    </row>
    <row r="9" spans="1:7">
      <c r="A9" s="2" t="s">
        <v>12</v>
      </c>
      <c r="B9" s="2"/>
      <c r="C9" s="2">
        <v>25.49</v>
      </c>
      <c r="D9" s="2">
        <v>25.99</v>
      </c>
      <c r="E9" s="11">
        <f t="shared" si="0"/>
        <v>1.9615535504119208E-2</v>
      </c>
      <c r="F9" s="2"/>
      <c r="G9" s="2"/>
    </row>
    <row r="10" spans="1:7">
      <c r="A10" s="2" t="s">
        <v>13</v>
      </c>
      <c r="B10" s="2"/>
      <c r="C10" s="2">
        <v>45.95</v>
      </c>
      <c r="D10" s="2">
        <v>50.25</v>
      </c>
      <c r="E10" s="11">
        <f t="shared" si="0"/>
        <v>9.3579978237214201E-2</v>
      </c>
      <c r="F10" s="2"/>
      <c r="G10" s="2"/>
    </row>
    <row r="11" spans="1:7">
      <c r="A11" s="2" t="s">
        <v>14</v>
      </c>
      <c r="B11" s="2"/>
      <c r="C11" s="2">
        <v>31.7</v>
      </c>
      <c r="D11" s="2">
        <v>33</v>
      </c>
      <c r="E11" s="11">
        <f t="shared" si="0"/>
        <v>4.1009463722397443E-2</v>
      </c>
      <c r="F11" s="2"/>
      <c r="G11" s="2"/>
    </row>
    <row r="12" spans="1:7">
      <c r="A12" s="2" t="s">
        <v>15</v>
      </c>
      <c r="B12" s="2"/>
      <c r="C12" s="2">
        <v>7</v>
      </c>
      <c r="D12" s="2">
        <v>14.9</v>
      </c>
      <c r="E12" s="11">
        <f t="shared" si="0"/>
        <v>1.1285714285714286</v>
      </c>
      <c r="F12" s="2"/>
      <c r="G12" s="2"/>
    </row>
    <row r="13" spans="1:7">
      <c r="A13" s="2" t="s">
        <v>16</v>
      </c>
      <c r="B13" s="2"/>
      <c r="C13" s="2">
        <v>22</v>
      </c>
      <c r="D13" s="2">
        <v>23</v>
      </c>
      <c r="E13" s="11">
        <f t="shared" si="0"/>
        <v>4.5454545454545414E-2</v>
      </c>
      <c r="F13" s="2"/>
      <c r="G13" s="2"/>
    </row>
    <row r="14" spans="1:7">
      <c r="A14" s="2" t="s">
        <v>17</v>
      </c>
      <c r="B14" s="2"/>
      <c r="C14" s="2">
        <v>18.899999999999999</v>
      </c>
      <c r="D14" s="2">
        <v>19.75</v>
      </c>
      <c r="E14" s="11">
        <f t="shared" si="0"/>
        <v>4.497354497354511E-2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15</v>
      </c>
      <c r="D16" s="2">
        <v>15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14.3</v>
      </c>
      <c r="D17" s="2">
        <v>14.9</v>
      </c>
      <c r="E17" s="11">
        <f t="shared" si="0"/>
        <v>4.195804195804187E-2</v>
      </c>
      <c r="F17" s="2"/>
      <c r="G17" s="2"/>
    </row>
    <row r="18" spans="1:7">
      <c r="A18" s="2" t="s">
        <v>21</v>
      </c>
      <c r="B18" s="2"/>
      <c r="C18" s="2">
        <v>39.9</v>
      </c>
      <c r="D18" s="2">
        <v>46.9</v>
      </c>
      <c r="E18" s="11">
        <f t="shared" si="0"/>
        <v>0.17543859649122817</v>
      </c>
      <c r="F18" s="2"/>
      <c r="G18" s="2"/>
    </row>
    <row r="19" spans="1:7">
      <c r="A19" s="2" t="s">
        <v>22</v>
      </c>
      <c r="B19" s="2"/>
      <c r="C19" s="2">
        <v>14.69</v>
      </c>
      <c r="D19" s="2">
        <v>15.49</v>
      </c>
      <c r="E19" s="11">
        <f t="shared" si="0"/>
        <v>5.4458815520762371E-2</v>
      </c>
      <c r="F19" s="2"/>
      <c r="G19" s="2"/>
    </row>
    <row r="20" spans="1:7">
      <c r="A20" s="2" t="s">
        <v>23</v>
      </c>
      <c r="B20" s="2"/>
      <c r="C20" s="2">
        <v>13.45</v>
      </c>
      <c r="D20" s="2">
        <v>15.39</v>
      </c>
      <c r="E20" s="11">
        <f t="shared" si="0"/>
        <v>0.14423791821561349</v>
      </c>
      <c r="F20" s="2"/>
      <c r="G20" s="2"/>
    </row>
    <row r="21" spans="1:7">
      <c r="A21" s="2" t="s">
        <v>24</v>
      </c>
      <c r="B21" s="2"/>
      <c r="C21" s="2">
        <v>22.95</v>
      </c>
      <c r="D21" s="2">
        <v>24</v>
      </c>
      <c r="E21" s="11">
        <f t="shared" si="0"/>
        <v>4.5751633986928164E-2</v>
      </c>
      <c r="F21" s="2"/>
      <c r="G21" s="2"/>
    </row>
    <row r="22" spans="1:7">
      <c r="A22" s="2" t="s">
        <v>25</v>
      </c>
      <c r="B22" s="2"/>
      <c r="C22" s="2">
        <v>11.59</v>
      </c>
      <c r="D22" s="2">
        <v>11.55</v>
      </c>
      <c r="E22" s="11">
        <f t="shared" si="0"/>
        <v>-3.451251078515849E-3</v>
      </c>
      <c r="F22" s="2"/>
      <c r="G22" s="2"/>
    </row>
    <row r="23" spans="1:7">
      <c r="A23" s="2" t="s">
        <v>26</v>
      </c>
      <c r="B23" s="2"/>
      <c r="C23" s="2">
        <v>19.25</v>
      </c>
      <c r="D23" s="2">
        <v>21.7</v>
      </c>
      <c r="E23" s="11">
        <f t="shared" si="0"/>
        <v>0.1272727272727272</v>
      </c>
      <c r="F23" s="2"/>
      <c r="G23" s="2"/>
    </row>
    <row r="24" spans="1:7">
      <c r="A24" s="2" t="s">
        <v>27</v>
      </c>
      <c r="B24" s="2"/>
      <c r="C24" s="2">
        <v>9.25</v>
      </c>
      <c r="D24" s="2">
        <v>9.3000000000000007</v>
      </c>
      <c r="E24" s="11">
        <f t="shared" si="0"/>
        <v>5.4054054054055722E-3</v>
      </c>
      <c r="F24" s="2"/>
      <c r="G24" s="2"/>
    </row>
    <row r="25" spans="1:7">
      <c r="A25" s="2" t="s">
        <v>28</v>
      </c>
      <c r="B25" s="2"/>
      <c r="C25" s="2">
        <v>37.99</v>
      </c>
      <c r="D25" s="2">
        <v>40.99</v>
      </c>
      <c r="E25" s="11">
        <f t="shared" si="0"/>
        <v>7.8968149513029662E-2</v>
      </c>
      <c r="F25" s="2"/>
      <c r="G25" s="2"/>
    </row>
    <row r="26" spans="1:7">
      <c r="A26" s="2" t="s">
        <v>29</v>
      </c>
      <c r="B26" s="2"/>
      <c r="C26" s="2">
        <v>21</v>
      </c>
      <c r="D26" s="2">
        <v>19</v>
      </c>
      <c r="E26" s="11">
        <f t="shared" si="0"/>
        <v>-9.5238095238095233E-2</v>
      </c>
      <c r="F26" s="2"/>
      <c r="G26" s="2"/>
    </row>
    <row r="27" spans="1:7">
      <c r="A27" s="2" t="s">
        <v>30</v>
      </c>
      <c r="B27" s="2"/>
      <c r="C27" s="2">
        <v>10</v>
      </c>
      <c r="D27" s="2">
        <v>12.99</v>
      </c>
      <c r="E27" s="11">
        <f t="shared" si="0"/>
        <v>0.29899999999999993</v>
      </c>
      <c r="F27" s="2"/>
      <c r="G27" s="2"/>
    </row>
    <row r="28" spans="1:7">
      <c r="A28" s="2" t="s">
        <v>31</v>
      </c>
      <c r="B28" s="2"/>
      <c r="C28" s="2">
        <v>10.59</v>
      </c>
      <c r="D28" s="2">
        <v>10</v>
      </c>
      <c r="E28" s="11">
        <f t="shared" si="0"/>
        <v>-5.5712936732766782E-2</v>
      </c>
      <c r="F28" s="2"/>
      <c r="G28" s="2"/>
    </row>
    <row r="29" spans="1:7">
      <c r="A29" s="2" t="s">
        <v>32</v>
      </c>
      <c r="B29" s="2"/>
      <c r="C29" s="2">
        <v>8.1</v>
      </c>
      <c r="D29" s="2">
        <v>8.6999999999999993</v>
      </c>
      <c r="E29" s="11">
        <f t="shared" si="0"/>
        <v>7.4074074074073959E-2</v>
      </c>
      <c r="F29" s="2"/>
      <c r="G29" s="2"/>
    </row>
    <row r="30" spans="1:7">
      <c r="A30" s="2" t="s">
        <v>33</v>
      </c>
      <c r="B30" s="2"/>
      <c r="C30" s="2">
        <v>15.05</v>
      </c>
      <c r="D30" s="2">
        <v>15.05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19.899999999999999</v>
      </c>
      <c r="D31" s="2">
        <v>22.99</v>
      </c>
      <c r="E31" s="11">
        <f t="shared" si="0"/>
        <v>0.15527638190954773</v>
      </c>
      <c r="F31" s="2"/>
      <c r="G31" s="2"/>
    </row>
    <row r="32" spans="1:7">
      <c r="A32" s="2" t="s">
        <v>35</v>
      </c>
      <c r="B32" s="2"/>
      <c r="C32" s="2">
        <v>19.899999999999999</v>
      </c>
      <c r="D32" s="2">
        <v>15.9</v>
      </c>
      <c r="E32" s="11">
        <f t="shared" si="0"/>
        <v>-0.20100502512562801</v>
      </c>
      <c r="F32" s="2"/>
      <c r="G32" s="2"/>
    </row>
    <row r="33" spans="1:7">
      <c r="A33" s="2" t="s">
        <v>36</v>
      </c>
      <c r="B33" s="2"/>
      <c r="C33" s="2">
        <v>27.9</v>
      </c>
      <c r="D33" s="2">
        <v>28.99</v>
      </c>
      <c r="E33" s="11">
        <f t="shared" si="0"/>
        <v>3.9068100358423008E-2</v>
      </c>
      <c r="F33" s="2"/>
      <c r="G33" s="2"/>
    </row>
    <row r="34" spans="1:7">
      <c r="A34" s="2" t="s">
        <v>37</v>
      </c>
      <c r="B34" s="2"/>
      <c r="C34" s="2">
        <v>27.99</v>
      </c>
      <c r="D34" s="2">
        <v>27.99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23.95</v>
      </c>
      <c r="D35" s="2">
        <v>25.19</v>
      </c>
      <c r="E35" s="11">
        <f t="shared" si="0"/>
        <v>5.1774530271398778E-2</v>
      </c>
      <c r="F35" s="2"/>
      <c r="G35" s="2"/>
    </row>
    <row r="36" spans="1:7">
      <c r="A36" s="2" t="s">
        <v>39</v>
      </c>
      <c r="B36" s="2"/>
      <c r="C36" s="2">
        <v>6</v>
      </c>
      <c r="D36" s="2">
        <v>7.19</v>
      </c>
      <c r="E36" s="11">
        <f t="shared" si="0"/>
        <v>0.19833333333333347</v>
      </c>
      <c r="F36" s="2"/>
      <c r="G36" s="2"/>
    </row>
    <row r="37" spans="1:7">
      <c r="A37" s="2" t="s">
        <v>40</v>
      </c>
      <c r="B37" s="2"/>
      <c r="C37" s="2">
        <v>68.900000000000006</v>
      </c>
      <c r="D37" s="2">
        <v>68.900000000000006</v>
      </c>
      <c r="E37" s="11">
        <f t="shared" si="0"/>
        <v>0</v>
      </c>
      <c r="F37" s="2"/>
      <c r="G37" s="2"/>
    </row>
    <row r="38" spans="1:7">
      <c r="A38" s="2" t="s">
        <v>41</v>
      </c>
      <c r="B38" s="2"/>
      <c r="C38" s="2">
        <v>18</v>
      </c>
      <c r="D38" s="2">
        <v>20.9</v>
      </c>
      <c r="E38" s="11">
        <f t="shared" si="0"/>
        <v>0.16111111111111098</v>
      </c>
      <c r="F38" s="2"/>
      <c r="G38" s="2"/>
    </row>
    <row r="39" spans="1:7">
      <c r="A39" s="2" t="s">
        <v>42</v>
      </c>
      <c r="B39" s="2"/>
      <c r="C39" s="2">
        <v>10.9</v>
      </c>
      <c r="D39" s="2">
        <v>6</v>
      </c>
      <c r="E39" s="11">
        <f t="shared" si="0"/>
        <v>-0.44954128440366969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6.75</v>
      </c>
      <c r="D41" s="2">
        <v>7</v>
      </c>
      <c r="E41" s="11">
        <f t="shared" si="0"/>
        <v>3.7037037037036979E-2</v>
      </c>
      <c r="F41" s="2"/>
      <c r="G41" s="2"/>
    </row>
    <row r="42" spans="1:7">
      <c r="A42" s="2" t="s">
        <v>45</v>
      </c>
      <c r="B42" s="2"/>
      <c r="C42" s="2">
        <v>21</v>
      </c>
      <c r="D42" s="2">
        <v>19</v>
      </c>
      <c r="E42" s="11">
        <f t="shared" si="0"/>
        <v>-9.5238095238095233E-2</v>
      </c>
      <c r="F42" s="2"/>
      <c r="G42" s="2"/>
    </row>
    <row r="43" spans="1:7">
      <c r="A43" s="2" t="s">
        <v>46</v>
      </c>
      <c r="B43" s="2"/>
      <c r="C43" s="2">
        <v>104</v>
      </c>
      <c r="D43" s="2">
        <v>104</v>
      </c>
      <c r="E43" s="11">
        <f t="shared" si="0"/>
        <v>0</v>
      </c>
      <c r="F43" s="2"/>
      <c r="G43" s="2"/>
    </row>
    <row r="44" spans="1:7">
      <c r="A44" s="2" t="s">
        <v>47</v>
      </c>
      <c r="B44" s="2"/>
      <c r="C44" s="2">
        <v>11.8</v>
      </c>
      <c r="D44" s="2">
        <v>11</v>
      </c>
      <c r="E44" s="11">
        <f t="shared" si="0"/>
        <v>-6.7796610169491567E-2</v>
      </c>
      <c r="F44" s="2"/>
      <c r="G44" s="2"/>
    </row>
    <row r="45" spans="1:7">
      <c r="A45" s="2" t="s">
        <v>48</v>
      </c>
      <c r="B45" s="2"/>
      <c r="C45" s="2">
        <v>14</v>
      </c>
      <c r="D45" s="2">
        <v>15</v>
      </c>
      <c r="E45" s="11">
        <f t="shared" si="0"/>
        <v>7.1428571428571397E-2</v>
      </c>
      <c r="F45" s="2"/>
      <c r="G45" s="2"/>
    </row>
    <row r="46" spans="1:7">
      <c r="A46" s="2" t="s">
        <v>49</v>
      </c>
      <c r="B46" s="2"/>
      <c r="C46" s="2">
        <v>18.899999999999999</v>
      </c>
      <c r="D46" s="2">
        <v>19.75</v>
      </c>
      <c r="E46" s="11">
        <f t="shared" si="0"/>
        <v>4.497354497354511E-2</v>
      </c>
      <c r="F46" s="2"/>
      <c r="G46" s="2"/>
    </row>
    <row r="47" spans="1:7">
      <c r="A47" s="2" t="s">
        <v>50</v>
      </c>
      <c r="B47" s="2"/>
      <c r="C47" s="2">
        <v>10</v>
      </c>
      <c r="D47" s="2">
        <v>10.29</v>
      </c>
      <c r="E47" s="11">
        <f t="shared" si="0"/>
        <v>2.8999999999999915E-2</v>
      </c>
      <c r="F47" s="2"/>
      <c r="G47" s="2"/>
    </row>
    <row r="48" spans="1:7">
      <c r="A48" s="2" t="s">
        <v>51</v>
      </c>
      <c r="B48" s="2"/>
      <c r="C48" s="2">
        <v>10.6</v>
      </c>
      <c r="D48" s="2">
        <v>9</v>
      </c>
      <c r="E48" s="11">
        <f t="shared" si="0"/>
        <v>-0.15094339622641506</v>
      </c>
      <c r="F48" s="2"/>
      <c r="G48" s="2"/>
    </row>
    <row r="49" spans="1:7">
      <c r="A49" s="2" t="s">
        <v>52</v>
      </c>
      <c r="B49" s="2"/>
      <c r="C49" s="2">
        <v>12.9</v>
      </c>
      <c r="D49" s="2">
        <v>22.9</v>
      </c>
      <c r="E49" s="11">
        <f t="shared" si="0"/>
        <v>0.77519379844961223</v>
      </c>
      <c r="F49" s="2"/>
      <c r="G49" s="2"/>
    </row>
    <row r="50" spans="1:7">
      <c r="A50" s="2" t="s">
        <v>53</v>
      </c>
      <c r="B50" s="2"/>
      <c r="C50" s="2">
        <v>8.4</v>
      </c>
      <c r="D50" s="2">
        <v>8.5500000000000007</v>
      </c>
      <c r="E50" s="11">
        <f t="shared" si="0"/>
        <v>1.7857142857142794E-2</v>
      </c>
      <c r="F50" s="2"/>
      <c r="G50" s="2"/>
    </row>
    <row r="51" spans="1:7">
      <c r="A51" s="2" t="s">
        <v>54</v>
      </c>
      <c r="B51" s="2"/>
      <c r="C51" s="2">
        <v>19.75</v>
      </c>
      <c r="D51" s="2">
        <v>20.55</v>
      </c>
      <c r="E51" s="11">
        <f t="shared" si="0"/>
        <v>4.0506329113924044E-2</v>
      </c>
      <c r="F51" s="2"/>
      <c r="G51" s="2"/>
    </row>
    <row r="52" spans="1:7">
      <c r="A52" s="2" t="s">
        <v>55</v>
      </c>
      <c r="B52" s="2"/>
      <c r="C52" s="2">
        <v>8</v>
      </c>
      <c r="D52" s="2">
        <v>8.1</v>
      </c>
      <c r="E52" s="11">
        <f t="shared" si="0"/>
        <v>1.2499999999999956E-2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1122.7800000000002</v>
      </c>
      <c r="D55" s="2">
        <f>SUM(D2:D54)</f>
        <v>1198.31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C1" sqref="C1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41977</v>
      </c>
      <c r="D1" s="7">
        <v>42038</v>
      </c>
      <c r="E1" s="5"/>
      <c r="F1" s="6"/>
      <c r="G1" s="6"/>
    </row>
    <row r="2" spans="1:8">
      <c r="A2" s="6" t="s">
        <v>5</v>
      </c>
      <c r="B2" s="14"/>
      <c r="C2" s="2">
        <v>16.8</v>
      </c>
      <c r="D2" s="2">
        <v>18.64</v>
      </c>
      <c r="E2" s="4"/>
      <c r="F2" s="11">
        <f>D2/C2-1</f>
        <v>0.10952380952380958</v>
      </c>
      <c r="G2" s="6"/>
      <c r="H2" s="11"/>
    </row>
    <row r="3" spans="1:8">
      <c r="A3" s="6" t="s">
        <v>6</v>
      </c>
      <c r="B3" s="2"/>
      <c r="C3" s="2">
        <v>8.3000000000000007</v>
      </c>
      <c r="D3" s="2">
        <v>9.0500000000000007</v>
      </c>
      <c r="E3" s="6"/>
      <c r="F3" s="11">
        <f t="shared" ref="F3:F52" si="0">D3/C3-1</f>
        <v>9.0361445783132543E-2</v>
      </c>
      <c r="G3" s="6"/>
    </row>
    <row r="4" spans="1:8">
      <c r="A4" s="6" t="s">
        <v>7</v>
      </c>
      <c r="B4" s="2"/>
      <c r="C4" s="2">
        <v>21.49</v>
      </c>
      <c r="D4" s="2">
        <v>24.15</v>
      </c>
      <c r="E4" s="6"/>
      <c r="F4" s="11">
        <f t="shared" si="0"/>
        <v>0.12377850162866455</v>
      </c>
      <c r="G4" s="6"/>
    </row>
    <row r="5" spans="1:8">
      <c r="A5" s="6" t="s">
        <v>8</v>
      </c>
      <c r="B5" s="2"/>
      <c r="C5" s="2">
        <v>71.989999999999995</v>
      </c>
      <c r="D5" s="2">
        <v>68</v>
      </c>
      <c r="E5" s="6"/>
      <c r="F5" s="11">
        <f t="shared" si="0"/>
        <v>-5.5424364495068712E-2</v>
      </c>
      <c r="G5" s="6"/>
    </row>
    <row r="6" spans="1:8">
      <c r="A6" s="6" t="s">
        <v>9</v>
      </c>
      <c r="B6" s="2"/>
      <c r="C6" s="2">
        <v>8.9</v>
      </c>
      <c r="D6" s="2">
        <v>9.4</v>
      </c>
      <c r="E6" s="6"/>
      <c r="F6" s="11">
        <f t="shared" si="0"/>
        <v>5.6179775280898792E-2</v>
      </c>
      <c r="G6" s="6"/>
    </row>
    <row r="7" spans="1:8">
      <c r="A7" s="6" t="s">
        <v>10</v>
      </c>
      <c r="B7" s="2"/>
      <c r="C7" s="2">
        <v>14.9</v>
      </c>
      <c r="D7" s="2">
        <v>15.9</v>
      </c>
      <c r="E7" s="6"/>
      <c r="F7" s="11">
        <f t="shared" si="0"/>
        <v>6.7114093959731447E-2</v>
      </c>
      <c r="G7" s="6"/>
    </row>
    <row r="8" spans="1:8">
      <c r="A8" s="6" t="s">
        <v>11</v>
      </c>
      <c r="B8" s="2"/>
      <c r="C8" s="2">
        <v>80.989999999999995</v>
      </c>
      <c r="D8" s="2">
        <v>94</v>
      </c>
      <c r="E8" s="6"/>
      <c r="F8" s="11">
        <f t="shared" si="0"/>
        <v>0.16063711569329553</v>
      </c>
      <c r="G8" s="6"/>
    </row>
    <row r="9" spans="1:8">
      <c r="A9" s="6" t="s">
        <v>12</v>
      </c>
      <c r="B9" s="2"/>
      <c r="C9" s="2">
        <v>26</v>
      </c>
      <c r="D9" s="2">
        <v>25.9</v>
      </c>
      <c r="E9" s="6"/>
      <c r="F9" s="11">
        <f t="shared" si="0"/>
        <v>-3.8461538461539435E-3</v>
      </c>
      <c r="G9" s="6"/>
    </row>
    <row r="10" spans="1:8">
      <c r="A10" s="6" t="s">
        <v>13</v>
      </c>
      <c r="B10" s="2"/>
      <c r="C10" s="2">
        <v>48.3</v>
      </c>
      <c r="D10" s="2">
        <v>50.9</v>
      </c>
      <c r="E10" s="6"/>
      <c r="F10" s="11">
        <f t="shared" si="0"/>
        <v>5.3830227743271175E-2</v>
      </c>
      <c r="G10" s="6"/>
    </row>
    <row r="11" spans="1:8">
      <c r="A11" s="6" t="s">
        <v>14</v>
      </c>
      <c r="B11" s="2"/>
      <c r="C11" s="2">
        <v>49.95</v>
      </c>
      <c r="D11" s="2">
        <v>45</v>
      </c>
      <c r="E11" s="6"/>
      <c r="F11" s="11">
        <f t="shared" si="0"/>
        <v>-9.9099099099099197E-2</v>
      </c>
      <c r="G11" s="6"/>
    </row>
    <row r="12" spans="1:8">
      <c r="A12" s="6" t="s">
        <v>15</v>
      </c>
      <c r="B12" s="2"/>
      <c r="C12" s="2">
        <v>7</v>
      </c>
      <c r="D12" s="2">
        <v>15</v>
      </c>
      <c r="E12" s="6"/>
      <c r="F12" s="11">
        <f t="shared" si="0"/>
        <v>1.1428571428571428</v>
      </c>
      <c r="G12" s="6"/>
    </row>
    <row r="13" spans="1:8">
      <c r="A13" s="6" t="s">
        <v>16</v>
      </c>
      <c r="B13" s="2"/>
      <c r="C13" s="2">
        <v>23.1</v>
      </c>
      <c r="D13" s="2">
        <v>23.15</v>
      </c>
      <c r="E13" s="6"/>
      <c r="F13" s="11">
        <f t="shared" si="0"/>
        <v>2.1645021645020357E-3</v>
      </c>
      <c r="G13" s="6"/>
    </row>
    <row r="14" spans="1:8">
      <c r="A14" s="6" t="s">
        <v>17</v>
      </c>
      <c r="B14" s="2"/>
      <c r="C14" s="2">
        <v>19.899999999999999</v>
      </c>
      <c r="D14" s="2">
        <v>19.75</v>
      </c>
      <c r="E14" s="6"/>
      <c r="F14" s="11">
        <f t="shared" si="0"/>
        <v>-7.5376884422110324E-3</v>
      </c>
      <c r="G14" s="6"/>
    </row>
    <row r="15" spans="1:8">
      <c r="A15" s="6" t="s">
        <v>18</v>
      </c>
      <c r="B15" s="2"/>
      <c r="C15" s="2">
        <v>13</v>
      </c>
      <c r="D15" s="2">
        <v>13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15.69</v>
      </c>
      <c r="D16" s="2">
        <v>13.35</v>
      </c>
      <c r="E16" s="6">
        <f t="shared" ref="E16:E52" si="1">C16/D16</f>
        <v>1.1752808988764045</v>
      </c>
      <c r="F16" s="11">
        <f t="shared" si="0"/>
        <v>-0.14913957934990441</v>
      </c>
      <c r="G16" s="6"/>
    </row>
    <row r="17" spans="1:7">
      <c r="A17" s="6" t="s">
        <v>20</v>
      </c>
      <c r="B17" s="2"/>
      <c r="C17" s="2">
        <v>14</v>
      </c>
      <c r="D17" s="2">
        <v>14.9</v>
      </c>
      <c r="E17" s="6">
        <f t="shared" si="1"/>
        <v>0.93959731543624159</v>
      </c>
      <c r="F17" s="11">
        <f t="shared" si="0"/>
        <v>6.4285714285714279E-2</v>
      </c>
      <c r="G17" s="6"/>
    </row>
    <row r="18" spans="1:7">
      <c r="A18" s="6" t="s">
        <v>21</v>
      </c>
      <c r="B18" s="2"/>
      <c r="C18" s="2">
        <v>45</v>
      </c>
      <c r="D18" s="2">
        <v>45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15.25</v>
      </c>
      <c r="D19" s="2">
        <v>15.39</v>
      </c>
      <c r="E19" s="6">
        <f t="shared" si="1"/>
        <v>0.99090318388564003</v>
      </c>
      <c r="F19" s="11">
        <f t="shared" si="0"/>
        <v>9.1803278688524781E-3</v>
      </c>
      <c r="G19" s="6"/>
    </row>
    <row r="20" spans="1:7">
      <c r="A20" s="6" t="s">
        <v>23</v>
      </c>
      <c r="B20" s="2"/>
      <c r="C20" s="2">
        <v>14.19</v>
      </c>
      <c r="D20" s="2">
        <v>15.55</v>
      </c>
      <c r="E20" s="6">
        <f t="shared" si="1"/>
        <v>0.91254019292604494</v>
      </c>
      <c r="F20" s="11">
        <f t="shared" si="0"/>
        <v>9.584214235377031E-2</v>
      </c>
      <c r="G20" s="6"/>
    </row>
    <row r="21" spans="1:7">
      <c r="A21" s="6" t="s">
        <v>24</v>
      </c>
      <c r="B21" s="2"/>
      <c r="C21" s="2">
        <v>22.95</v>
      </c>
      <c r="D21" s="2">
        <v>24</v>
      </c>
      <c r="E21" s="6">
        <f t="shared" si="1"/>
        <v>0.95624999999999993</v>
      </c>
      <c r="F21" s="11">
        <f t="shared" si="0"/>
        <v>4.5751633986928164E-2</v>
      </c>
      <c r="G21" s="6"/>
    </row>
    <row r="22" spans="1:7">
      <c r="A22" s="6" t="s">
        <v>25</v>
      </c>
      <c r="B22" s="2"/>
      <c r="C22" s="2">
        <v>11.69</v>
      </c>
      <c r="D22" s="2">
        <v>11.45</v>
      </c>
      <c r="E22" s="6">
        <f t="shared" si="1"/>
        <v>1.0209606986899564</v>
      </c>
      <c r="F22" s="11">
        <f t="shared" si="0"/>
        <v>-2.0530367835757124E-2</v>
      </c>
      <c r="G22" s="6"/>
    </row>
    <row r="23" spans="1:7">
      <c r="A23" s="6" t="s">
        <v>26</v>
      </c>
      <c r="B23" s="2"/>
      <c r="C23" s="2">
        <v>23.95</v>
      </c>
      <c r="D23" s="2">
        <v>22.9</v>
      </c>
      <c r="E23" s="6">
        <f t="shared" si="1"/>
        <v>1.0458515283842795</v>
      </c>
      <c r="F23" s="11">
        <f t="shared" si="0"/>
        <v>-4.3841336116910212E-2</v>
      </c>
      <c r="G23" s="6"/>
    </row>
    <row r="24" spans="1:7">
      <c r="A24" s="6" t="s">
        <v>27</v>
      </c>
      <c r="B24" s="2"/>
      <c r="C24" s="2">
        <v>10.59</v>
      </c>
      <c r="D24" s="2">
        <v>9.5</v>
      </c>
      <c r="E24" s="6">
        <f t="shared" si="1"/>
        <v>1.1147368421052632</v>
      </c>
      <c r="F24" s="11">
        <f t="shared" si="0"/>
        <v>-0.10292728989612843</v>
      </c>
      <c r="G24" s="6"/>
    </row>
    <row r="25" spans="1:7">
      <c r="A25" s="6" t="s">
        <v>28</v>
      </c>
      <c r="B25" s="2"/>
      <c r="C25" s="2">
        <v>38.799999999999997</v>
      </c>
      <c r="D25" s="2">
        <v>41.9</v>
      </c>
      <c r="E25" s="6">
        <f t="shared" si="1"/>
        <v>0.92601431980906923</v>
      </c>
      <c r="F25" s="11">
        <f t="shared" si="0"/>
        <v>7.9896907216494784E-2</v>
      </c>
      <c r="G25" s="6"/>
    </row>
    <row r="26" spans="1:7">
      <c r="A26" s="6" t="s">
        <v>29</v>
      </c>
      <c r="B26" s="2"/>
      <c r="C26" s="2">
        <v>23</v>
      </c>
      <c r="D26" s="2">
        <v>20</v>
      </c>
      <c r="E26" s="6">
        <f t="shared" si="1"/>
        <v>1.1499999999999999</v>
      </c>
      <c r="F26" s="11">
        <f t="shared" si="0"/>
        <v>-0.13043478260869568</v>
      </c>
      <c r="G26" s="6"/>
    </row>
    <row r="27" spans="1:7">
      <c r="A27" s="6" t="s">
        <v>30</v>
      </c>
      <c r="B27" s="2"/>
      <c r="C27" s="2">
        <v>12.6</v>
      </c>
      <c r="D27" s="2">
        <v>13.49</v>
      </c>
      <c r="E27" s="6">
        <f t="shared" si="1"/>
        <v>0.93402520385470711</v>
      </c>
      <c r="F27" s="11">
        <f t="shared" si="0"/>
        <v>7.0634920634920606E-2</v>
      </c>
      <c r="G27" s="6"/>
    </row>
    <row r="28" spans="1:7">
      <c r="A28" s="6" t="s">
        <v>31</v>
      </c>
      <c r="B28" s="2"/>
      <c r="C28" s="2">
        <v>10.99</v>
      </c>
      <c r="D28" s="2">
        <v>11</v>
      </c>
      <c r="E28" s="6">
        <f t="shared" si="1"/>
        <v>0.99909090909090914</v>
      </c>
      <c r="F28" s="11">
        <f t="shared" si="0"/>
        <v>9.0991810737039991E-4</v>
      </c>
      <c r="G28" s="6"/>
    </row>
    <row r="29" spans="1:7">
      <c r="A29" s="6" t="s">
        <v>32</v>
      </c>
      <c r="B29" s="2"/>
      <c r="C29" s="2">
        <v>8.1</v>
      </c>
      <c r="D29" s="2">
        <v>8.6999999999999993</v>
      </c>
      <c r="E29" s="6">
        <f t="shared" si="1"/>
        <v>0.93103448275862077</v>
      </c>
      <c r="F29" s="11">
        <f t="shared" si="0"/>
        <v>7.4074074074073959E-2</v>
      </c>
      <c r="G29" s="6"/>
    </row>
    <row r="30" spans="1:7">
      <c r="A30" s="6" t="s">
        <v>33</v>
      </c>
      <c r="B30" s="2"/>
      <c r="C30" s="2">
        <v>16.989999999999998</v>
      </c>
      <c r="D30" s="2">
        <v>15.15</v>
      </c>
      <c r="E30" s="6">
        <f t="shared" si="1"/>
        <v>1.1214521452145214</v>
      </c>
      <c r="F30" s="11">
        <f t="shared" si="0"/>
        <v>-0.10829899941141841</v>
      </c>
      <c r="G30" s="6"/>
    </row>
    <row r="31" spans="1:7">
      <c r="A31" s="6" t="s">
        <v>34</v>
      </c>
      <c r="B31" s="2"/>
      <c r="C31" s="2">
        <v>19.899999999999999</v>
      </c>
      <c r="D31" s="2">
        <v>20</v>
      </c>
      <c r="E31" s="6">
        <f t="shared" si="1"/>
        <v>0.99499999999999988</v>
      </c>
      <c r="F31" s="11">
        <f t="shared" si="0"/>
        <v>5.0251256281408363E-3</v>
      </c>
      <c r="G31" s="6"/>
    </row>
    <row r="32" spans="1:7">
      <c r="A32" s="6" t="s">
        <v>35</v>
      </c>
      <c r="B32" s="2"/>
      <c r="C32" s="2">
        <v>20.9</v>
      </c>
      <c r="D32" s="2">
        <v>18</v>
      </c>
      <c r="E32" s="6">
        <f t="shared" si="1"/>
        <v>1.161111111111111</v>
      </c>
      <c r="F32" s="11">
        <f t="shared" si="0"/>
        <v>-0.13875598086124397</v>
      </c>
      <c r="G32" s="6"/>
    </row>
    <row r="33" spans="1:7">
      <c r="A33" s="6" t="s">
        <v>36</v>
      </c>
      <c r="B33" s="2"/>
      <c r="C33" s="2">
        <v>27</v>
      </c>
      <c r="D33" s="2">
        <v>25</v>
      </c>
      <c r="E33" s="6">
        <f t="shared" si="1"/>
        <v>1.08</v>
      </c>
      <c r="F33" s="11">
        <f t="shared" si="0"/>
        <v>-7.407407407407407E-2</v>
      </c>
      <c r="G33" s="6"/>
    </row>
    <row r="34" spans="1:7">
      <c r="A34" s="6" t="s">
        <v>37</v>
      </c>
      <c r="B34" s="2"/>
      <c r="C34" s="2">
        <v>30.45</v>
      </c>
      <c r="D34" s="2">
        <v>29</v>
      </c>
      <c r="E34" s="6">
        <f t="shared" si="1"/>
        <v>1.05</v>
      </c>
      <c r="F34" s="11">
        <f t="shared" si="0"/>
        <v>-4.7619047619047561E-2</v>
      </c>
      <c r="G34" s="6"/>
    </row>
    <row r="35" spans="1:7">
      <c r="A35" s="6" t="s">
        <v>38</v>
      </c>
      <c r="B35" s="2"/>
      <c r="C35" s="2">
        <v>24.15</v>
      </c>
      <c r="D35" s="2">
        <v>25.29</v>
      </c>
      <c r="E35" s="6">
        <f t="shared" si="1"/>
        <v>0.95492289442467371</v>
      </c>
      <c r="F35" s="11">
        <f t="shared" si="0"/>
        <v>4.7204968944099424E-2</v>
      </c>
      <c r="G35" s="6"/>
    </row>
    <row r="36" spans="1:7">
      <c r="A36" s="6" t="s">
        <v>39</v>
      </c>
      <c r="B36" s="2"/>
      <c r="C36" s="2">
        <v>10</v>
      </c>
      <c r="D36" s="2">
        <v>8</v>
      </c>
      <c r="E36" s="6">
        <f t="shared" si="1"/>
        <v>1.25</v>
      </c>
      <c r="F36" s="11">
        <f t="shared" si="0"/>
        <v>-0.19999999999999996</v>
      </c>
      <c r="G36" s="6"/>
    </row>
    <row r="37" spans="1:7">
      <c r="A37" s="6" t="s">
        <v>40</v>
      </c>
      <c r="B37" s="2"/>
      <c r="C37" s="2">
        <v>87.99</v>
      </c>
      <c r="D37" s="2">
        <v>88</v>
      </c>
      <c r="E37" s="6">
        <f t="shared" si="1"/>
        <v>0.99988636363636363</v>
      </c>
      <c r="F37" s="11">
        <f t="shared" si="0"/>
        <v>1.1364927832713256E-4</v>
      </c>
      <c r="G37" s="6"/>
    </row>
    <row r="38" spans="1:7">
      <c r="A38" s="6" t="s">
        <v>41</v>
      </c>
      <c r="B38" s="2"/>
      <c r="C38" s="2">
        <v>23.9</v>
      </c>
      <c r="D38" s="2">
        <v>24</v>
      </c>
      <c r="E38" s="6">
        <f t="shared" si="1"/>
        <v>0.99583333333333324</v>
      </c>
      <c r="F38" s="11">
        <f t="shared" si="0"/>
        <v>4.1841004184099972E-3</v>
      </c>
      <c r="G38" s="6"/>
    </row>
    <row r="39" spans="1:7">
      <c r="A39" s="6" t="s">
        <v>42</v>
      </c>
      <c r="B39" s="2"/>
      <c r="C39" s="2">
        <v>6</v>
      </c>
      <c r="D39" s="2">
        <v>10</v>
      </c>
      <c r="E39" s="6">
        <f t="shared" si="1"/>
        <v>0.6</v>
      </c>
      <c r="F39" s="11">
        <f t="shared" si="0"/>
        <v>0.66666666666666674</v>
      </c>
      <c r="G39" s="6"/>
    </row>
    <row r="40" spans="1:7">
      <c r="A40" s="6" t="s">
        <v>43</v>
      </c>
      <c r="B40" s="2"/>
      <c r="C40" s="2">
        <v>15</v>
      </c>
      <c r="D40" s="2">
        <v>15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6.7</v>
      </c>
      <c r="D41" s="2">
        <v>6.9</v>
      </c>
      <c r="E41" s="6">
        <f t="shared" si="1"/>
        <v>0.97101449275362317</v>
      </c>
      <c r="F41" s="11">
        <f t="shared" si="0"/>
        <v>2.9850746268656803E-2</v>
      </c>
      <c r="G41" s="6"/>
    </row>
    <row r="42" spans="1:7">
      <c r="A42" s="6" t="s">
        <v>45</v>
      </c>
      <c r="B42" s="2"/>
      <c r="C42" s="2">
        <v>22</v>
      </c>
      <c r="D42" s="2">
        <v>22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111</v>
      </c>
      <c r="D43" s="2">
        <v>105.9</v>
      </c>
      <c r="E43" s="6">
        <f t="shared" si="1"/>
        <v>1.0481586402266287</v>
      </c>
      <c r="F43" s="11">
        <f t="shared" si="0"/>
        <v>-4.5945945945945921E-2</v>
      </c>
      <c r="G43" s="6"/>
    </row>
    <row r="44" spans="1:7">
      <c r="A44" s="6" t="s">
        <v>47</v>
      </c>
      <c r="B44" s="2"/>
      <c r="C44" s="2">
        <v>11.7</v>
      </c>
      <c r="D44" s="2">
        <v>11.15</v>
      </c>
      <c r="E44" s="6">
        <f t="shared" si="1"/>
        <v>1.0493273542600896</v>
      </c>
      <c r="F44" s="11">
        <f t="shared" si="0"/>
        <v>-4.7008547008546953E-2</v>
      </c>
      <c r="G44" s="6"/>
    </row>
    <row r="45" spans="1:7">
      <c r="A45" s="6" t="s">
        <v>48</v>
      </c>
      <c r="B45" s="2"/>
      <c r="C45" s="2">
        <v>17.149999999999999</v>
      </c>
      <c r="D45" s="2">
        <v>16</v>
      </c>
      <c r="E45" s="6">
        <f t="shared" si="1"/>
        <v>1.0718749999999999</v>
      </c>
      <c r="F45" s="11">
        <f t="shared" si="0"/>
        <v>-6.7055393586005763E-2</v>
      </c>
      <c r="G45" s="6"/>
    </row>
    <row r="46" spans="1:7">
      <c r="A46" s="6" t="s">
        <v>49</v>
      </c>
      <c r="B46" s="2"/>
      <c r="C46" s="2">
        <v>18.899999999999999</v>
      </c>
      <c r="D46" s="2">
        <v>19.75</v>
      </c>
      <c r="E46" s="6">
        <f t="shared" si="1"/>
        <v>0.95696202531645558</v>
      </c>
      <c r="F46" s="11">
        <f t="shared" si="0"/>
        <v>4.497354497354511E-2</v>
      </c>
      <c r="G46" s="6"/>
    </row>
    <row r="47" spans="1:7">
      <c r="A47" s="6" t="s">
        <v>50</v>
      </c>
      <c r="B47" s="2"/>
      <c r="C47" s="2">
        <v>11</v>
      </c>
      <c r="D47" s="2">
        <v>10.5</v>
      </c>
      <c r="E47" s="6">
        <f t="shared" si="1"/>
        <v>1.0476190476190477</v>
      </c>
      <c r="F47" s="11">
        <f t="shared" si="0"/>
        <v>-4.5454545454545414E-2</v>
      </c>
      <c r="G47" s="6"/>
    </row>
    <row r="48" spans="1:7">
      <c r="A48" s="6" t="s">
        <v>51</v>
      </c>
      <c r="B48" s="2"/>
      <c r="C48" s="2">
        <v>10.5</v>
      </c>
      <c r="D48" s="2">
        <v>10</v>
      </c>
      <c r="E48" s="6">
        <f t="shared" si="1"/>
        <v>1.05</v>
      </c>
      <c r="F48" s="11">
        <f t="shared" si="0"/>
        <v>-4.7619047619047672E-2</v>
      </c>
      <c r="G48" s="6"/>
    </row>
    <row r="49" spans="1:7">
      <c r="A49" s="6" t="s">
        <v>52</v>
      </c>
      <c r="B49" s="2"/>
      <c r="C49" s="2">
        <v>20</v>
      </c>
      <c r="D49" s="2">
        <v>24</v>
      </c>
      <c r="E49" s="6">
        <f t="shared" si="1"/>
        <v>0.83333333333333337</v>
      </c>
      <c r="F49" s="11">
        <f t="shared" si="0"/>
        <v>0.19999999999999996</v>
      </c>
      <c r="G49" s="6"/>
    </row>
    <row r="50" spans="1:7">
      <c r="A50" s="6" t="s">
        <v>53</v>
      </c>
      <c r="B50" s="2"/>
      <c r="C50" s="2">
        <v>8.4</v>
      </c>
      <c r="D50" s="2">
        <v>8.5500000000000007</v>
      </c>
      <c r="E50" s="6">
        <f t="shared" si="1"/>
        <v>0.98245614035087714</v>
      </c>
      <c r="F50" s="11">
        <f t="shared" si="0"/>
        <v>1.7857142857142794E-2</v>
      </c>
      <c r="G50" s="6"/>
    </row>
    <row r="51" spans="1:7">
      <c r="A51" s="6" t="s">
        <v>54</v>
      </c>
      <c r="B51" s="2"/>
      <c r="C51" s="2">
        <v>19.75</v>
      </c>
      <c r="D51" s="2">
        <v>20.55</v>
      </c>
      <c r="E51" s="6">
        <f t="shared" si="1"/>
        <v>0.96107055961070553</v>
      </c>
      <c r="F51" s="11">
        <f t="shared" si="0"/>
        <v>4.0506329113924044E-2</v>
      </c>
      <c r="G51" s="6"/>
    </row>
    <row r="52" spans="1:7">
      <c r="A52" s="6" t="s">
        <v>55</v>
      </c>
      <c r="B52" s="2"/>
      <c r="C52" s="2">
        <v>9.9</v>
      </c>
      <c r="D52" s="2">
        <v>8.5</v>
      </c>
      <c r="E52" s="6">
        <f t="shared" si="1"/>
        <v>1.1647058823529413</v>
      </c>
      <c r="F52" s="11">
        <f t="shared" si="0"/>
        <v>-0.14141414141414144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1226.7000000000005</v>
      </c>
      <c r="D56" s="2">
        <f>SUM(D2:D55)</f>
        <v>1240.21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46" workbookViewId="0">
      <selection activeCell="C2" sqref="C2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41977</v>
      </c>
      <c r="D2" s="7">
        <v>42039</v>
      </c>
      <c r="E2" s="5"/>
      <c r="F2" s="6"/>
    </row>
    <row r="3" spans="1:6">
      <c r="A3" s="6" t="s">
        <v>5</v>
      </c>
      <c r="B3" s="14"/>
      <c r="C3" s="2">
        <v>16.600000000000001</v>
      </c>
      <c r="D3" s="2">
        <v>18.64</v>
      </c>
      <c r="E3" s="12"/>
      <c r="F3" s="4">
        <f>D3/C3-1</f>
        <v>0.12289156626506026</v>
      </c>
    </row>
    <row r="4" spans="1:6">
      <c r="A4" s="6" t="s">
        <v>6</v>
      </c>
      <c r="B4" s="2"/>
      <c r="C4" s="2">
        <v>8.99</v>
      </c>
      <c r="D4" s="2">
        <v>9</v>
      </c>
      <c r="E4" s="12"/>
      <c r="F4" s="4">
        <f t="shared" ref="F4:F53" si="0">D4/C4-1</f>
        <v>1.1123470522802492E-3</v>
      </c>
    </row>
    <row r="5" spans="1:6">
      <c r="A5" s="6" t="s">
        <v>7</v>
      </c>
      <c r="B5" s="2"/>
      <c r="C5" s="2">
        <v>21.7</v>
      </c>
      <c r="D5" s="2">
        <v>24.2</v>
      </c>
      <c r="E5" s="12"/>
      <c r="F5" s="4">
        <f t="shared" si="0"/>
        <v>0.11520737327188946</v>
      </c>
    </row>
    <row r="6" spans="1:6">
      <c r="A6" s="6" t="s">
        <v>8</v>
      </c>
      <c r="B6" s="2"/>
      <c r="C6" s="2">
        <v>72</v>
      </c>
      <c r="D6" s="2">
        <v>67.7</v>
      </c>
      <c r="E6" s="12"/>
      <c r="F6" s="4">
        <f t="shared" si="0"/>
        <v>-5.9722222222222232E-2</v>
      </c>
    </row>
    <row r="7" spans="1:6">
      <c r="A7" s="6" t="s">
        <v>9</v>
      </c>
      <c r="B7" s="2"/>
      <c r="C7" s="2">
        <v>8.9</v>
      </c>
      <c r="D7" s="2">
        <v>9.4</v>
      </c>
      <c r="E7" s="12"/>
      <c r="F7" s="4">
        <f t="shared" si="0"/>
        <v>5.6179775280898792E-2</v>
      </c>
    </row>
    <row r="8" spans="1:6">
      <c r="A8" s="6" t="s">
        <v>10</v>
      </c>
      <c r="B8" s="2"/>
      <c r="C8" s="2">
        <v>16</v>
      </c>
      <c r="D8" s="2">
        <v>14</v>
      </c>
      <c r="E8" s="12"/>
      <c r="F8" s="4">
        <f t="shared" si="0"/>
        <v>-0.125</v>
      </c>
    </row>
    <row r="9" spans="1:6">
      <c r="A9" s="6" t="s">
        <v>11</v>
      </c>
      <c r="B9" s="2"/>
      <c r="C9" s="2">
        <v>75.900000000000006</v>
      </c>
      <c r="D9" s="2">
        <v>92</v>
      </c>
      <c r="E9" s="12"/>
      <c r="F9" s="4">
        <f t="shared" si="0"/>
        <v>0.21212121212121193</v>
      </c>
    </row>
    <row r="10" spans="1:6">
      <c r="A10" s="6" t="s">
        <v>12</v>
      </c>
      <c r="B10" s="2"/>
      <c r="C10" s="2">
        <v>26.25</v>
      </c>
      <c r="D10" s="2">
        <v>26.15</v>
      </c>
      <c r="E10" s="12"/>
      <c r="F10" s="4">
        <f t="shared" si="0"/>
        <v>-3.8095238095238182E-3</v>
      </c>
    </row>
    <row r="11" spans="1:6">
      <c r="A11" s="6" t="s">
        <v>13</v>
      </c>
      <c r="B11" s="2"/>
      <c r="C11" s="2">
        <v>47</v>
      </c>
      <c r="D11" s="2">
        <v>51</v>
      </c>
      <c r="E11" s="12"/>
      <c r="F11" s="4">
        <f t="shared" si="0"/>
        <v>8.5106382978723305E-2</v>
      </c>
    </row>
    <row r="12" spans="1:6">
      <c r="A12" s="6" t="s">
        <v>14</v>
      </c>
      <c r="B12" s="2"/>
      <c r="C12" s="2">
        <v>40</v>
      </c>
      <c r="D12" s="2">
        <v>39.9</v>
      </c>
      <c r="E12" s="12"/>
      <c r="F12" s="4">
        <f t="shared" si="0"/>
        <v>-2.5000000000000577E-3</v>
      </c>
    </row>
    <row r="13" spans="1:6">
      <c r="A13" s="6" t="s">
        <v>15</v>
      </c>
      <c r="B13" s="2"/>
      <c r="C13" s="2">
        <v>7</v>
      </c>
      <c r="D13" s="2">
        <v>16</v>
      </c>
      <c r="E13" s="12"/>
      <c r="F13" s="4">
        <f t="shared" si="0"/>
        <v>1.2857142857142856</v>
      </c>
    </row>
    <row r="14" spans="1:6">
      <c r="A14" s="6" t="s">
        <v>16</v>
      </c>
      <c r="B14" s="2"/>
      <c r="C14" s="2">
        <v>22.9</v>
      </c>
      <c r="D14" s="2">
        <v>23.1</v>
      </c>
      <c r="E14" s="12"/>
      <c r="F14" s="4">
        <f t="shared" si="0"/>
        <v>8.733624454148492E-3</v>
      </c>
    </row>
    <row r="15" spans="1:6">
      <c r="A15" s="6" t="s">
        <v>17</v>
      </c>
      <c r="B15" s="2"/>
      <c r="C15" s="2">
        <v>18.899999999999999</v>
      </c>
      <c r="D15" s="2">
        <v>19.75</v>
      </c>
      <c r="E15" s="12"/>
      <c r="F15" s="4">
        <f t="shared" si="0"/>
        <v>4.497354497354511E-2</v>
      </c>
    </row>
    <row r="16" spans="1:6">
      <c r="A16" s="6" t="s">
        <v>18</v>
      </c>
      <c r="B16" s="2"/>
      <c r="C16" s="2">
        <v>12.68</v>
      </c>
      <c r="D16" s="2">
        <v>12.79</v>
      </c>
      <c r="E16" s="12"/>
      <c r="F16" s="4">
        <f t="shared" si="0"/>
        <v>8.6750788643532584E-3</v>
      </c>
    </row>
    <row r="17" spans="1:6">
      <c r="A17" s="6" t="s">
        <v>19</v>
      </c>
      <c r="B17" s="2"/>
      <c r="C17" s="2">
        <v>15.59</v>
      </c>
      <c r="D17" s="2">
        <v>15.59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14.3</v>
      </c>
      <c r="D18" s="2">
        <v>14.9</v>
      </c>
      <c r="E18" s="12"/>
      <c r="F18" s="4">
        <f t="shared" si="0"/>
        <v>4.195804195804187E-2</v>
      </c>
    </row>
    <row r="19" spans="1:6">
      <c r="A19" s="6" t="s">
        <v>21</v>
      </c>
      <c r="B19" s="2"/>
      <c r="C19" s="2">
        <v>47</v>
      </c>
      <c r="D19" s="2">
        <v>49</v>
      </c>
      <c r="E19" s="12"/>
      <c r="F19" s="4">
        <f t="shared" si="0"/>
        <v>4.2553191489361764E-2</v>
      </c>
    </row>
    <row r="20" spans="1:6">
      <c r="A20" s="6" t="s">
        <v>22</v>
      </c>
      <c r="B20" s="2"/>
      <c r="C20" s="2">
        <v>15</v>
      </c>
      <c r="D20" s="2">
        <v>15.49</v>
      </c>
      <c r="E20" s="12"/>
      <c r="F20" s="4">
        <f t="shared" si="0"/>
        <v>3.2666666666666622E-2</v>
      </c>
    </row>
    <row r="21" spans="1:6">
      <c r="A21" s="6" t="s">
        <v>23</v>
      </c>
      <c r="B21" s="2"/>
      <c r="C21" s="2">
        <v>14.69</v>
      </c>
      <c r="D21" s="2">
        <v>15.59</v>
      </c>
      <c r="E21" s="12"/>
      <c r="F21" s="4">
        <f t="shared" si="0"/>
        <v>6.1266167460857668E-2</v>
      </c>
    </row>
    <row r="22" spans="1:6">
      <c r="A22" s="6" t="s">
        <v>24</v>
      </c>
      <c r="B22" s="2"/>
      <c r="C22" s="2">
        <v>22.95</v>
      </c>
      <c r="D22" s="2">
        <v>24</v>
      </c>
      <c r="E22" s="12"/>
      <c r="F22" s="4">
        <f t="shared" si="0"/>
        <v>4.5751633986928164E-2</v>
      </c>
    </row>
    <row r="23" spans="1:6">
      <c r="A23" s="6" t="s">
        <v>25</v>
      </c>
      <c r="B23" s="2"/>
      <c r="C23" s="2">
        <v>11.65</v>
      </c>
      <c r="D23" s="2">
        <v>11.55</v>
      </c>
      <c r="E23" s="12"/>
      <c r="F23" s="4">
        <f t="shared" si="0"/>
        <v>-8.5836909871244149E-3</v>
      </c>
    </row>
    <row r="24" spans="1:6">
      <c r="A24" s="6" t="s">
        <v>26</v>
      </c>
      <c r="B24" s="2"/>
      <c r="C24" s="2">
        <v>21.55</v>
      </c>
      <c r="D24" s="2">
        <v>25</v>
      </c>
      <c r="E24" s="12"/>
      <c r="F24" s="4">
        <f t="shared" si="0"/>
        <v>0.16009280742459397</v>
      </c>
    </row>
    <row r="25" spans="1:6">
      <c r="A25" s="6" t="s">
        <v>27</v>
      </c>
      <c r="B25" s="2"/>
      <c r="C25" s="2">
        <v>11</v>
      </c>
      <c r="D25" s="2">
        <v>9.65</v>
      </c>
      <c r="E25" s="12"/>
      <c r="F25" s="4">
        <f t="shared" si="0"/>
        <v>-0.12272727272727268</v>
      </c>
    </row>
    <row r="26" spans="1:6">
      <c r="A26" s="6" t="s">
        <v>28</v>
      </c>
      <c r="B26" s="2"/>
      <c r="C26" s="2">
        <v>38.79</v>
      </c>
      <c r="D26" s="2">
        <v>42.85</v>
      </c>
      <c r="E26" s="12"/>
      <c r="F26" s="4">
        <f t="shared" si="0"/>
        <v>0.10466615106986343</v>
      </c>
    </row>
    <row r="27" spans="1:6">
      <c r="A27" s="6" t="s">
        <v>29</v>
      </c>
      <c r="B27" s="2"/>
      <c r="C27" s="2">
        <v>24.1</v>
      </c>
      <c r="D27" s="2">
        <v>21</v>
      </c>
      <c r="E27" s="12"/>
      <c r="F27" s="4">
        <f t="shared" si="0"/>
        <v>-0.12863070539419097</v>
      </c>
    </row>
    <row r="28" spans="1:6">
      <c r="A28" s="6" t="s">
        <v>30</v>
      </c>
      <c r="B28" s="2"/>
      <c r="C28" s="2">
        <v>12</v>
      </c>
      <c r="D28" s="2">
        <v>12.69</v>
      </c>
      <c r="E28" s="12"/>
      <c r="F28" s="4">
        <f t="shared" si="0"/>
        <v>5.7499999999999885E-2</v>
      </c>
    </row>
    <row r="29" spans="1:6">
      <c r="A29" s="6" t="s">
        <v>31</v>
      </c>
      <c r="B29" s="2"/>
      <c r="C29" s="2">
        <v>10.65</v>
      </c>
      <c r="D29" s="2">
        <v>10.89</v>
      </c>
      <c r="E29" s="12"/>
      <c r="F29" s="4">
        <f t="shared" si="0"/>
        <v>2.2535211267605604E-2</v>
      </c>
    </row>
    <row r="30" spans="1:6">
      <c r="A30" s="6" t="s">
        <v>32</v>
      </c>
      <c r="B30" s="2"/>
      <c r="C30" s="2">
        <v>8.1</v>
      </c>
      <c r="D30" s="2">
        <v>8.6999999999999993</v>
      </c>
      <c r="E30" s="12"/>
      <c r="F30" s="4">
        <f t="shared" si="0"/>
        <v>7.4074074074073959E-2</v>
      </c>
    </row>
    <row r="31" spans="1:6">
      <c r="A31" s="6" t="s">
        <v>33</v>
      </c>
      <c r="B31" s="2"/>
      <c r="C31" s="2">
        <v>16.89</v>
      </c>
      <c r="D31" s="2">
        <v>15.257999999999999</v>
      </c>
      <c r="E31" s="12"/>
      <c r="F31" s="4">
        <f t="shared" si="0"/>
        <v>-9.6625222024866897E-2</v>
      </c>
    </row>
    <row r="32" spans="1:6">
      <c r="A32" s="6" t="s">
        <v>34</v>
      </c>
      <c r="B32" s="2"/>
      <c r="C32" s="2">
        <v>25</v>
      </c>
      <c r="D32" s="2">
        <v>25</v>
      </c>
      <c r="E32" s="12"/>
      <c r="F32" s="4">
        <f t="shared" si="0"/>
        <v>0</v>
      </c>
    </row>
    <row r="33" spans="1:6">
      <c r="A33" s="6" t="s">
        <v>35</v>
      </c>
      <c r="B33" s="2"/>
      <c r="C33" s="2">
        <v>20.9</v>
      </c>
      <c r="D33" s="2">
        <v>16</v>
      </c>
      <c r="E33" s="12"/>
      <c r="F33" s="4">
        <f t="shared" si="0"/>
        <v>-0.23444976076555024</v>
      </c>
    </row>
    <row r="34" spans="1:6">
      <c r="A34" s="6" t="s">
        <v>36</v>
      </c>
      <c r="B34" s="2"/>
      <c r="C34" s="2">
        <v>28</v>
      </c>
      <c r="D34" s="2">
        <v>26</v>
      </c>
      <c r="E34" s="12"/>
      <c r="F34" s="4">
        <f t="shared" si="0"/>
        <v>-7.1428571428571397E-2</v>
      </c>
    </row>
    <row r="35" spans="1:6">
      <c r="A35" s="6" t="s">
        <v>37</v>
      </c>
      <c r="B35" s="2"/>
      <c r="C35" s="2">
        <v>29</v>
      </c>
      <c r="D35" s="2">
        <v>29.29</v>
      </c>
      <c r="E35" s="12"/>
      <c r="F35" s="4">
        <f t="shared" si="0"/>
        <v>1.0000000000000009E-2</v>
      </c>
    </row>
    <row r="36" spans="1:6">
      <c r="A36" s="6" t="s">
        <v>38</v>
      </c>
      <c r="B36" s="2"/>
      <c r="C36" s="2">
        <v>24.29</v>
      </c>
      <c r="D36" s="2">
        <v>26.15</v>
      </c>
      <c r="E36" s="12"/>
      <c r="F36" s="4">
        <f t="shared" si="0"/>
        <v>7.6574722107863202E-2</v>
      </c>
    </row>
    <row r="37" spans="1:6">
      <c r="A37" s="6" t="s">
        <v>39</v>
      </c>
      <c r="B37" s="2"/>
      <c r="C37" s="2">
        <v>9</v>
      </c>
      <c r="D37" s="2">
        <v>9</v>
      </c>
      <c r="E37" s="12"/>
      <c r="F37" s="4">
        <f t="shared" si="0"/>
        <v>0</v>
      </c>
    </row>
    <row r="38" spans="1:6">
      <c r="A38" s="6" t="s">
        <v>40</v>
      </c>
      <c r="B38" s="2"/>
      <c r="C38" s="2">
        <v>86</v>
      </c>
      <c r="D38" s="2">
        <v>86</v>
      </c>
      <c r="E38" s="12"/>
      <c r="F38" s="4">
        <f t="shared" si="0"/>
        <v>0</v>
      </c>
    </row>
    <row r="39" spans="1:6">
      <c r="A39" s="6" t="s">
        <v>41</v>
      </c>
      <c r="B39" s="2"/>
      <c r="C39" s="2">
        <v>24</v>
      </c>
      <c r="D39" s="2">
        <v>23.9</v>
      </c>
      <c r="E39" s="12"/>
      <c r="F39" s="4">
        <f t="shared" si="0"/>
        <v>-4.1666666666667629E-3</v>
      </c>
    </row>
    <row r="40" spans="1:6">
      <c r="A40" s="6" t="s">
        <v>42</v>
      </c>
      <c r="B40" s="2"/>
      <c r="C40" s="2">
        <v>10</v>
      </c>
      <c r="D40" s="2">
        <v>8</v>
      </c>
      <c r="E40" s="12"/>
      <c r="F40" s="4">
        <f t="shared" si="0"/>
        <v>-0.19999999999999996</v>
      </c>
    </row>
    <row r="41" spans="1:6">
      <c r="A41" s="6" t="s">
        <v>43</v>
      </c>
      <c r="B41" s="2"/>
      <c r="C41" s="2">
        <v>14</v>
      </c>
      <c r="D41" s="2">
        <v>14.5</v>
      </c>
      <c r="E41" s="12"/>
      <c r="F41" s="4">
        <f t="shared" si="0"/>
        <v>3.5714285714285809E-2</v>
      </c>
    </row>
    <row r="42" spans="1:6">
      <c r="A42" s="6" t="s">
        <v>44</v>
      </c>
      <c r="B42" s="2"/>
      <c r="C42" s="2">
        <v>6.7</v>
      </c>
      <c r="D42" s="2">
        <v>6.95</v>
      </c>
      <c r="E42" s="12"/>
      <c r="F42" s="4">
        <f t="shared" si="0"/>
        <v>3.7313432835820892E-2</v>
      </c>
    </row>
    <row r="43" spans="1:6">
      <c r="A43" s="6" t="s">
        <v>45</v>
      </c>
      <c r="B43" s="2"/>
      <c r="C43" s="2">
        <v>21</v>
      </c>
      <c r="D43" s="2">
        <v>21</v>
      </c>
      <c r="E43" s="12"/>
      <c r="F43" s="4">
        <f t="shared" si="0"/>
        <v>0</v>
      </c>
    </row>
    <row r="44" spans="1:6">
      <c r="A44" s="6" t="s">
        <v>46</v>
      </c>
      <c r="B44" s="2"/>
      <c r="C44" s="2">
        <v>113</v>
      </c>
      <c r="D44" s="2">
        <v>110</v>
      </c>
      <c r="E44" s="12"/>
      <c r="F44" s="4">
        <f t="shared" si="0"/>
        <v>-2.6548672566371723E-2</v>
      </c>
    </row>
    <row r="45" spans="1:6">
      <c r="A45" s="6" t="s">
        <v>47</v>
      </c>
      <c r="B45" s="2"/>
      <c r="C45" s="2">
        <v>12</v>
      </c>
      <c r="D45" s="2">
        <v>12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16.899999999999999</v>
      </c>
      <c r="D46" s="2">
        <v>17.149999999999999</v>
      </c>
      <c r="E46" s="12"/>
      <c r="F46" s="4">
        <f t="shared" si="0"/>
        <v>1.4792899408283988E-2</v>
      </c>
    </row>
    <row r="47" spans="1:6">
      <c r="A47" s="6" t="s">
        <v>49</v>
      </c>
      <c r="B47" s="2"/>
      <c r="C47" s="2">
        <v>17.7</v>
      </c>
      <c r="D47" s="2">
        <v>19.75</v>
      </c>
      <c r="E47" s="12"/>
      <c r="F47" s="4">
        <f t="shared" si="0"/>
        <v>0.11581920903954801</v>
      </c>
    </row>
    <row r="48" spans="1:6">
      <c r="A48" s="6" t="s">
        <v>50</v>
      </c>
      <c r="B48" s="2"/>
      <c r="C48" s="2">
        <v>17.75</v>
      </c>
      <c r="D48" s="2">
        <v>17.75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10.9</v>
      </c>
      <c r="D49" s="2">
        <v>11</v>
      </c>
      <c r="E49" s="12"/>
      <c r="F49" s="4">
        <f t="shared" si="0"/>
        <v>9.1743119266054496E-3</v>
      </c>
    </row>
    <row r="50" spans="1:6">
      <c r="A50" s="6" t="s">
        <v>52</v>
      </c>
      <c r="B50" s="2"/>
      <c r="C50" s="2">
        <v>15</v>
      </c>
      <c r="D50" s="2">
        <v>25</v>
      </c>
      <c r="E50" s="12"/>
      <c r="F50" s="4">
        <f t="shared" si="0"/>
        <v>0.66666666666666674</v>
      </c>
    </row>
    <row r="51" spans="1:6">
      <c r="A51" s="6" t="s">
        <v>53</v>
      </c>
      <c r="B51" s="2"/>
      <c r="C51" s="2">
        <v>8.15</v>
      </c>
      <c r="D51" s="2">
        <v>8.5500000000000007</v>
      </c>
      <c r="E51" s="12"/>
      <c r="F51" s="4">
        <f t="shared" si="0"/>
        <v>4.9079754601226933E-2</v>
      </c>
    </row>
    <row r="52" spans="1:6">
      <c r="A52" s="6" t="s">
        <v>54</v>
      </c>
      <c r="B52" s="2"/>
      <c r="C52" s="2">
        <v>19.75</v>
      </c>
      <c r="D52" s="2">
        <v>20.55</v>
      </c>
      <c r="E52" s="12"/>
      <c r="F52" s="4">
        <f t="shared" si="0"/>
        <v>4.0506329113924044E-2</v>
      </c>
    </row>
    <row r="53" spans="1:6">
      <c r="A53" s="6" t="s">
        <v>55</v>
      </c>
      <c r="B53" s="2"/>
      <c r="C53" s="2">
        <v>10</v>
      </c>
      <c r="D53" s="2">
        <v>8</v>
      </c>
      <c r="E53" s="12"/>
      <c r="F53" s="4">
        <f t="shared" si="0"/>
        <v>-0.19999999999999996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1218.1200000000001</v>
      </c>
      <c r="D56" s="2">
        <f>SUM(D3:D55)</f>
        <v>1257.328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6" workbookViewId="0">
      <selection activeCell="C2" sqref="C2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41977</v>
      </c>
      <c r="D2" s="7">
        <v>42038</v>
      </c>
      <c r="E2" s="5"/>
      <c r="F2" s="6"/>
    </row>
    <row r="3" spans="1:6">
      <c r="A3" s="6" t="s">
        <v>5</v>
      </c>
      <c r="B3" s="14"/>
      <c r="C3" s="2">
        <v>28</v>
      </c>
      <c r="D3" s="2">
        <v>28</v>
      </c>
      <c r="E3" s="11">
        <f>D3/C3-1</f>
        <v>0</v>
      </c>
      <c r="F3" s="6"/>
    </row>
    <row r="4" spans="1:6">
      <c r="A4" s="6" t="s">
        <v>6</v>
      </c>
      <c r="B4" s="2"/>
      <c r="C4" s="2">
        <v>9</v>
      </c>
      <c r="D4" s="2">
        <v>10</v>
      </c>
      <c r="E4" s="11">
        <f t="shared" ref="E4:E53" si="0">D4/C4-1</f>
        <v>0.11111111111111116</v>
      </c>
      <c r="F4" s="6"/>
    </row>
    <row r="5" spans="1:6">
      <c r="A5" s="6" t="s">
        <v>7</v>
      </c>
      <c r="B5" s="2"/>
      <c r="C5" s="2">
        <v>26</v>
      </c>
      <c r="D5" s="2">
        <v>26</v>
      </c>
      <c r="E5" s="11">
        <f t="shared" si="0"/>
        <v>0</v>
      </c>
      <c r="F5" s="6"/>
    </row>
    <row r="6" spans="1:6">
      <c r="A6" s="6" t="s">
        <v>8</v>
      </c>
      <c r="B6" s="2"/>
      <c r="C6" s="2">
        <v>83</v>
      </c>
      <c r="D6" s="2">
        <v>84</v>
      </c>
      <c r="E6" s="11">
        <f t="shared" si="0"/>
        <v>1.2048192771084265E-2</v>
      </c>
      <c r="F6" s="6"/>
    </row>
    <row r="7" spans="1:6">
      <c r="A7" s="6" t="s">
        <v>9</v>
      </c>
      <c r="B7" s="2"/>
      <c r="C7" s="2">
        <v>10</v>
      </c>
      <c r="D7" s="2">
        <v>9.5</v>
      </c>
      <c r="E7" s="11">
        <f t="shared" si="0"/>
        <v>-5.0000000000000044E-2</v>
      </c>
      <c r="F7" s="6"/>
    </row>
    <row r="8" spans="1:6">
      <c r="A8" s="6" t="s">
        <v>10</v>
      </c>
      <c r="B8" s="2"/>
      <c r="C8" s="2">
        <v>15</v>
      </c>
      <c r="D8" s="2">
        <v>18</v>
      </c>
      <c r="E8" s="11">
        <f t="shared" si="0"/>
        <v>0.19999999999999996</v>
      </c>
      <c r="F8" s="6"/>
    </row>
    <row r="9" spans="1:6">
      <c r="A9" s="6" t="s">
        <v>11</v>
      </c>
      <c r="B9" s="2"/>
      <c r="C9" s="2">
        <v>83</v>
      </c>
      <c r="D9" s="2">
        <v>83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26</v>
      </c>
      <c r="D10" s="2">
        <v>26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45</v>
      </c>
      <c r="D11" s="2">
        <v>50</v>
      </c>
      <c r="E11" s="11">
        <f t="shared" si="0"/>
        <v>0.11111111111111116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7</v>
      </c>
      <c r="D13" s="2">
        <v>16</v>
      </c>
      <c r="E13" s="11">
        <f t="shared" si="0"/>
        <v>1.2857142857142856</v>
      </c>
      <c r="F13" s="6"/>
    </row>
    <row r="14" spans="1:6">
      <c r="A14" s="6" t="s">
        <v>16</v>
      </c>
      <c r="B14" s="2"/>
      <c r="C14" s="2">
        <v>25</v>
      </c>
      <c r="D14" s="2">
        <v>25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18.75</v>
      </c>
      <c r="D15" s="2">
        <v>20</v>
      </c>
      <c r="E15" s="11">
        <f t="shared" si="0"/>
        <v>6.6666666666666652E-2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15</v>
      </c>
      <c r="D17" s="2">
        <v>16</v>
      </c>
      <c r="E17" s="11">
        <f t="shared" si="0"/>
        <v>6.6666666666666652E-2</v>
      </c>
      <c r="F17" s="6"/>
    </row>
    <row r="18" spans="1:6">
      <c r="A18" s="6" t="s">
        <v>20</v>
      </c>
      <c r="B18" s="2"/>
      <c r="C18" s="2">
        <v>18</v>
      </c>
      <c r="D18" s="2">
        <v>18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52</v>
      </c>
      <c r="D19" s="2">
        <v>52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18</v>
      </c>
      <c r="D20" s="2">
        <v>18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18</v>
      </c>
      <c r="D21" s="2">
        <v>18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26</v>
      </c>
      <c r="D22" s="2">
        <v>26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12.3</v>
      </c>
      <c r="D23" s="2">
        <v>12</v>
      </c>
      <c r="E23" s="11">
        <f t="shared" si="0"/>
        <v>-2.4390243902439046E-2</v>
      </c>
      <c r="F23" s="6"/>
    </row>
    <row r="24" spans="1:6">
      <c r="A24" s="6" t="s">
        <v>26</v>
      </c>
      <c r="B24" s="2"/>
      <c r="C24" s="2">
        <v>22</v>
      </c>
      <c r="D24" s="2">
        <v>22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8.5</v>
      </c>
      <c r="D25" s="2">
        <v>10</v>
      </c>
      <c r="E25" s="11">
        <f t="shared" si="0"/>
        <v>0.17647058823529416</v>
      </c>
      <c r="F25" s="6"/>
    </row>
    <row r="26" spans="1:6">
      <c r="A26" s="6" t="s">
        <v>28</v>
      </c>
      <c r="B26" s="2"/>
      <c r="C26" s="2">
        <v>38</v>
      </c>
      <c r="D26" s="2">
        <v>38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10</v>
      </c>
      <c r="D28" s="2">
        <v>12</v>
      </c>
      <c r="E28" s="11">
        <f t="shared" si="0"/>
        <v>0.19999999999999996</v>
      </c>
      <c r="F28" s="6"/>
    </row>
    <row r="29" spans="1:6">
      <c r="A29" s="6" t="s">
        <v>31</v>
      </c>
      <c r="B29" s="2"/>
      <c r="C29" s="2">
        <v>8</v>
      </c>
      <c r="D29" s="2">
        <v>8.5</v>
      </c>
      <c r="E29" s="11">
        <f t="shared" si="0"/>
        <v>6.25E-2</v>
      </c>
      <c r="F29" s="6"/>
    </row>
    <row r="30" spans="1:6">
      <c r="A30" s="6" t="s">
        <v>32</v>
      </c>
      <c r="B30" s="2"/>
      <c r="C30" s="2">
        <v>12</v>
      </c>
      <c r="D30" s="2">
        <v>12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17</v>
      </c>
      <c r="D31" s="2">
        <v>17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20</v>
      </c>
      <c r="D32" s="2">
        <v>15</v>
      </c>
      <c r="E32" s="11">
        <f t="shared" si="0"/>
        <v>-0.25</v>
      </c>
      <c r="F32" s="6"/>
    </row>
    <row r="33" spans="1:6">
      <c r="A33" s="6" t="s">
        <v>35</v>
      </c>
      <c r="B33" s="2"/>
      <c r="C33" s="2">
        <v>19</v>
      </c>
      <c r="D33" s="2">
        <v>15</v>
      </c>
      <c r="E33" s="11">
        <f t="shared" si="0"/>
        <v>-0.21052631578947367</v>
      </c>
      <c r="F33" s="6"/>
    </row>
    <row r="34" spans="1:6">
      <c r="A34" s="6" t="s">
        <v>36</v>
      </c>
      <c r="B34" s="2"/>
      <c r="C34" s="2">
        <v>20</v>
      </c>
      <c r="D34" s="2">
        <v>15</v>
      </c>
      <c r="E34" s="11">
        <f t="shared" si="0"/>
        <v>-0.25</v>
      </c>
      <c r="F34" s="6"/>
    </row>
    <row r="35" spans="1:6">
      <c r="A35" s="6" t="s">
        <v>37</v>
      </c>
      <c r="B35" s="2"/>
      <c r="C35" s="2">
        <v>30</v>
      </c>
      <c r="D35" s="2">
        <v>30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26</v>
      </c>
      <c r="D36" s="2">
        <v>26.5</v>
      </c>
      <c r="E36" s="11">
        <f t="shared" si="0"/>
        <v>1.9230769230769162E-2</v>
      </c>
      <c r="F36" s="6"/>
    </row>
    <row r="37" spans="1:6">
      <c r="A37" s="6" t="s">
        <v>39</v>
      </c>
      <c r="B37" s="2"/>
      <c r="C37" s="2">
        <v>8</v>
      </c>
      <c r="D37" s="2">
        <v>8.5</v>
      </c>
      <c r="E37" s="11">
        <f t="shared" si="0"/>
        <v>6.25E-2</v>
      </c>
      <c r="F37" s="6"/>
    </row>
    <row r="38" spans="1:6">
      <c r="A38" s="6" t="s">
        <v>40</v>
      </c>
      <c r="B38" s="2"/>
      <c r="C38" s="2">
        <v>83</v>
      </c>
      <c r="D38" s="2">
        <v>83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10</v>
      </c>
      <c r="D40" s="2">
        <v>12</v>
      </c>
      <c r="E40" s="11">
        <f t="shared" si="0"/>
        <v>0.19999999999999996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21</v>
      </c>
      <c r="D43" s="2">
        <v>19</v>
      </c>
      <c r="E43" s="11">
        <f t="shared" si="0"/>
        <v>-9.5238095238095233E-2</v>
      </c>
      <c r="F43" s="6"/>
    </row>
    <row r="44" spans="1:6">
      <c r="A44" s="6" t="s">
        <v>46</v>
      </c>
      <c r="B44" s="2"/>
      <c r="C44" s="2">
        <v>99</v>
      </c>
      <c r="D44" s="2">
        <v>104</v>
      </c>
      <c r="E44" s="11">
        <f t="shared" si="0"/>
        <v>5.0505050505050608E-2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19</v>
      </c>
      <c r="D46" s="2">
        <v>19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18.75</v>
      </c>
      <c r="D47" s="2">
        <v>18.75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12</v>
      </c>
      <c r="D48" s="2">
        <v>12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11</v>
      </c>
      <c r="D49" s="2">
        <v>11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15</v>
      </c>
      <c r="D50" s="2">
        <v>20</v>
      </c>
      <c r="E50" s="11">
        <f t="shared" si="0"/>
        <v>0.33333333333333326</v>
      </c>
      <c r="F50" s="6"/>
    </row>
    <row r="51" spans="1:6">
      <c r="A51" s="6" t="s">
        <v>53</v>
      </c>
      <c r="B51" s="2"/>
      <c r="C51" s="2">
        <v>10</v>
      </c>
      <c r="D51" s="2">
        <v>10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38</v>
      </c>
      <c r="D52" s="2">
        <v>26</v>
      </c>
      <c r="E52" s="11">
        <f t="shared" si="0"/>
        <v>-0.31578947368421051</v>
      </c>
      <c r="F52" s="6"/>
    </row>
    <row r="53" spans="1:6">
      <c r="A53" s="6" t="s">
        <v>55</v>
      </c>
      <c r="B53" s="2"/>
      <c r="C53" s="2">
        <v>12</v>
      </c>
      <c r="D53" s="2">
        <v>9</v>
      </c>
      <c r="E53" s="11">
        <f t="shared" si="0"/>
        <v>-0.25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1294.3</v>
      </c>
      <c r="D57" s="2">
        <f>SUM(D3:D56)</f>
        <v>1300.75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4" workbookViewId="0">
      <selection activeCell="C1" sqref="C1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41977</v>
      </c>
      <c r="D1" s="7">
        <v>42037</v>
      </c>
      <c r="E1" s="5"/>
      <c r="F1" s="6"/>
      <c r="G1" s="6"/>
    </row>
    <row r="2" spans="1:7">
      <c r="A2" s="6" t="s">
        <v>5</v>
      </c>
      <c r="B2" s="14"/>
      <c r="C2" s="15">
        <v>16.8</v>
      </c>
      <c r="D2" s="15">
        <v>18.600000000000001</v>
      </c>
      <c r="E2" s="8">
        <f>D2/C2-1</f>
        <v>0.10714285714285721</v>
      </c>
      <c r="F2" s="6"/>
      <c r="G2" s="6"/>
    </row>
    <row r="3" spans="1:7">
      <c r="A3" s="6" t="s">
        <v>6</v>
      </c>
      <c r="B3" s="2"/>
      <c r="C3" s="2">
        <v>8.25</v>
      </c>
      <c r="D3" s="2">
        <v>9</v>
      </c>
      <c r="E3" s="8">
        <f t="shared" ref="E3:E52" si="0">D3/C3-1</f>
        <v>9.0909090909090828E-2</v>
      </c>
      <c r="F3" s="6"/>
      <c r="G3" s="6"/>
    </row>
    <row r="4" spans="1:7">
      <c r="A4" s="6" t="s">
        <v>7</v>
      </c>
      <c r="B4" s="2"/>
      <c r="C4" s="2">
        <v>21.89</v>
      </c>
      <c r="D4" s="2">
        <v>22.99</v>
      </c>
      <c r="E4" s="8">
        <f t="shared" si="0"/>
        <v>5.0251256281407031E-2</v>
      </c>
      <c r="F4" s="6"/>
      <c r="G4" s="6"/>
    </row>
    <row r="5" spans="1:7">
      <c r="A5" s="6" t="s">
        <v>8</v>
      </c>
      <c r="B5" s="2"/>
      <c r="C5" s="2">
        <v>72</v>
      </c>
      <c r="D5" s="2">
        <v>66.900000000000006</v>
      </c>
      <c r="E5" s="8">
        <f t="shared" si="0"/>
        <v>-7.0833333333333304E-2</v>
      </c>
      <c r="F5" s="6"/>
      <c r="G5" s="6"/>
    </row>
    <row r="6" spans="1:7">
      <c r="A6" s="6" t="s">
        <v>9</v>
      </c>
      <c r="B6" s="2"/>
      <c r="C6" s="2">
        <v>8.1</v>
      </c>
      <c r="D6" s="2">
        <v>9.25</v>
      </c>
      <c r="E6" s="8">
        <f t="shared" si="0"/>
        <v>0.14197530864197527</v>
      </c>
      <c r="F6" s="6"/>
      <c r="G6" s="6"/>
    </row>
    <row r="7" spans="1:7">
      <c r="A7" s="6" t="s">
        <v>10</v>
      </c>
      <c r="B7" s="2"/>
      <c r="C7" s="2">
        <v>12.9</v>
      </c>
      <c r="D7" s="2">
        <v>14.99</v>
      </c>
      <c r="E7" s="8">
        <f t="shared" si="0"/>
        <v>0.16201550387596897</v>
      </c>
      <c r="F7" s="6"/>
      <c r="G7" s="6"/>
    </row>
    <row r="8" spans="1:7">
      <c r="A8" s="6" t="s">
        <v>11</v>
      </c>
      <c r="B8" s="2"/>
      <c r="C8" s="2">
        <v>67.989999999999995</v>
      </c>
      <c r="D8" s="2">
        <v>89.99</v>
      </c>
      <c r="E8" s="8">
        <f t="shared" si="0"/>
        <v>0.32357699661714956</v>
      </c>
      <c r="F8" s="6"/>
      <c r="G8" s="6"/>
    </row>
    <row r="9" spans="1:7">
      <c r="A9" s="6" t="s">
        <v>12</v>
      </c>
      <c r="B9" s="2"/>
      <c r="C9" s="2">
        <v>26.69</v>
      </c>
      <c r="D9" s="2">
        <v>25.99</v>
      </c>
      <c r="E9" s="8">
        <f t="shared" si="0"/>
        <v>-2.6227051330086293E-2</v>
      </c>
      <c r="F9" s="6"/>
      <c r="G9" s="6"/>
    </row>
    <row r="10" spans="1:7">
      <c r="A10" s="6" t="s">
        <v>13</v>
      </c>
      <c r="B10" s="2"/>
      <c r="C10" s="2">
        <v>45.95</v>
      </c>
      <c r="D10" s="2">
        <v>50.25</v>
      </c>
      <c r="E10" s="8">
        <f t="shared" si="0"/>
        <v>9.3579978237214201E-2</v>
      </c>
      <c r="F10" s="6"/>
      <c r="G10" s="6"/>
    </row>
    <row r="11" spans="1:7">
      <c r="A11" s="6" t="s">
        <v>14</v>
      </c>
      <c r="B11" s="2"/>
      <c r="C11" s="2">
        <v>30.99</v>
      </c>
      <c r="D11" s="2">
        <v>32.99</v>
      </c>
      <c r="E11" s="8">
        <f t="shared" si="0"/>
        <v>6.4536947402388023E-2</v>
      </c>
      <c r="F11" s="6"/>
      <c r="G11" s="6"/>
    </row>
    <row r="12" spans="1:7">
      <c r="A12" s="6" t="s">
        <v>15</v>
      </c>
      <c r="B12" s="2"/>
      <c r="C12" s="2">
        <v>6.9</v>
      </c>
      <c r="D12" s="2">
        <v>14.99</v>
      </c>
      <c r="E12" s="8">
        <f t="shared" si="0"/>
        <v>1.172463768115942</v>
      </c>
      <c r="F12" s="6"/>
      <c r="G12" s="6"/>
    </row>
    <row r="13" spans="1:7">
      <c r="A13" s="6" t="s">
        <v>16</v>
      </c>
      <c r="B13" s="2"/>
      <c r="C13" s="2">
        <v>22</v>
      </c>
      <c r="D13" s="2">
        <v>22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17.7</v>
      </c>
      <c r="D14" s="2">
        <v>19.75</v>
      </c>
      <c r="E14" s="8">
        <f t="shared" si="0"/>
        <v>0.11581920903954801</v>
      </c>
      <c r="F14" s="6"/>
      <c r="G14" s="6"/>
    </row>
    <row r="15" spans="1:7">
      <c r="A15" s="6" t="s">
        <v>18</v>
      </c>
      <c r="B15" s="2"/>
      <c r="C15" s="2">
        <v>9.65</v>
      </c>
      <c r="D15" s="2">
        <v>9.65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12.9</v>
      </c>
      <c r="D16" s="2">
        <v>12.9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14.3</v>
      </c>
      <c r="D17" s="2">
        <v>14.9</v>
      </c>
      <c r="E17" s="8">
        <f t="shared" si="0"/>
        <v>4.195804195804187E-2</v>
      </c>
      <c r="F17" s="6"/>
      <c r="G17" s="6"/>
    </row>
    <row r="18" spans="1:7">
      <c r="A18" s="6" t="s">
        <v>21</v>
      </c>
      <c r="B18" s="2"/>
      <c r="C18" s="2">
        <v>39.9</v>
      </c>
      <c r="D18" s="2">
        <v>39.9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14.69</v>
      </c>
      <c r="D19" s="2">
        <v>13.49</v>
      </c>
      <c r="E19" s="8">
        <f t="shared" si="0"/>
        <v>-8.1688223281143557E-2</v>
      </c>
      <c r="F19" s="6"/>
      <c r="G19" s="6"/>
    </row>
    <row r="20" spans="1:7">
      <c r="A20" s="6" t="s">
        <v>23</v>
      </c>
      <c r="B20" s="2"/>
      <c r="C20" s="2">
        <v>14.69</v>
      </c>
      <c r="D20" s="2">
        <v>13.49</v>
      </c>
      <c r="E20" s="8">
        <f t="shared" si="0"/>
        <v>-8.1688223281143557E-2</v>
      </c>
      <c r="F20" s="6"/>
      <c r="G20" s="6"/>
    </row>
    <row r="21" spans="1:7">
      <c r="A21" s="6" t="s">
        <v>24</v>
      </c>
      <c r="B21" s="2"/>
      <c r="C21" s="2">
        <v>22.95</v>
      </c>
      <c r="D21" s="2">
        <v>22.95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10.49</v>
      </c>
      <c r="D22" s="2">
        <v>11.55</v>
      </c>
      <c r="E22" s="8">
        <f t="shared" si="0"/>
        <v>0.10104861773117269</v>
      </c>
      <c r="F22" s="6"/>
      <c r="G22" s="6"/>
    </row>
    <row r="23" spans="1:7">
      <c r="A23" s="6" t="s">
        <v>26</v>
      </c>
      <c r="B23" s="2"/>
      <c r="C23" s="2">
        <v>19</v>
      </c>
      <c r="D23" s="2">
        <v>19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8.49</v>
      </c>
      <c r="D24" s="2">
        <v>8.49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36.99</v>
      </c>
      <c r="D25" s="2">
        <v>36.99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18</v>
      </c>
      <c r="E26" s="8">
        <f t="shared" si="0"/>
        <v>5.558643690939391E-4</v>
      </c>
      <c r="F26" s="6"/>
      <c r="G26" s="6"/>
    </row>
    <row r="27" spans="1:7">
      <c r="A27" s="6" t="s">
        <v>30</v>
      </c>
      <c r="B27" s="2"/>
      <c r="C27" s="2">
        <v>9.99</v>
      </c>
      <c r="D27" s="2">
        <v>11.99</v>
      </c>
      <c r="E27" s="8">
        <f t="shared" si="0"/>
        <v>0.20020020020020013</v>
      </c>
      <c r="F27" s="6"/>
      <c r="G27" s="6"/>
    </row>
    <row r="28" spans="1:7">
      <c r="A28" s="6" t="s">
        <v>31</v>
      </c>
      <c r="B28" s="2"/>
      <c r="C28" s="2">
        <v>8.75</v>
      </c>
      <c r="D28" s="2">
        <v>8.75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10.49</v>
      </c>
      <c r="D29" s="2">
        <v>8.6999999999999993</v>
      </c>
      <c r="E29" s="8">
        <f t="shared" si="0"/>
        <v>-0.17063870352716881</v>
      </c>
      <c r="F29" s="6"/>
      <c r="G29" s="6"/>
    </row>
    <row r="30" spans="1:7">
      <c r="A30" s="6" t="s">
        <v>33</v>
      </c>
      <c r="B30" s="2"/>
      <c r="C30" s="2">
        <v>15.05</v>
      </c>
      <c r="D30" s="2">
        <v>15.05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18.989999999999998</v>
      </c>
      <c r="D31" s="2">
        <v>22.99</v>
      </c>
      <c r="E31" s="8">
        <f t="shared" si="0"/>
        <v>0.21063717746182209</v>
      </c>
      <c r="F31" s="6"/>
      <c r="G31" s="6"/>
    </row>
    <row r="32" spans="1:7">
      <c r="A32" s="6" t="s">
        <v>35</v>
      </c>
      <c r="B32" s="2"/>
      <c r="C32" s="2">
        <v>17.989999999999998</v>
      </c>
      <c r="D32" s="2">
        <v>15.49</v>
      </c>
      <c r="E32" s="8">
        <f t="shared" si="0"/>
        <v>-0.13896609227348522</v>
      </c>
      <c r="F32" s="6"/>
      <c r="G32" s="6"/>
    </row>
    <row r="33" spans="1:7">
      <c r="A33" s="6" t="s">
        <v>36</v>
      </c>
      <c r="B33" s="2"/>
      <c r="C33" s="2">
        <v>24.99</v>
      </c>
      <c r="D33" s="2">
        <v>25</v>
      </c>
      <c r="E33" s="8">
        <f t="shared" si="0"/>
        <v>4.0016006402576743E-4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23.5</v>
      </c>
      <c r="D35" s="2">
        <v>23.5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9</v>
      </c>
      <c r="D36" s="2">
        <v>6.99</v>
      </c>
      <c r="E36" s="8">
        <f t="shared" si="0"/>
        <v>-0.22333333333333327</v>
      </c>
      <c r="F36" s="6"/>
      <c r="G36" s="6"/>
    </row>
    <row r="37" spans="1:7">
      <c r="A37" s="6" t="s">
        <v>40</v>
      </c>
      <c r="B37" s="2"/>
      <c r="C37" s="2">
        <v>68.900000000000006</v>
      </c>
      <c r="D37" s="2">
        <v>68.900000000000006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9.99</v>
      </c>
      <c r="D39" s="2">
        <v>8.99</v>
      </c>
      <c r="E39" s="8">
        <f t="shared" si="0"/>
        <v>-0.10010010010010006</v>
      </c>
      <c r="F39" s="6"/>
      <c r="G39" s="6"/>
    </row>
    <row r="40" spans="1:7">
      <c r="A40" s="6" t="s">
        <v>43</v>
      </c>
      <c r="B40" s="2"/>
      <c r="C40" s="2">
        <v>34.99</v>
      </c>
      <c r="D40" s="2">
        <v>34.99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104</v>
      </c>
      <c r="D43" s="2">
        <v>104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17.100000000000001</v>
      </c>
      <c r="D45" s="2">
        <v>17.100000000000001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19.75</v>
      </c>
      <c r="E46" s="8">
        <f t="shared" si="0"/>
        <v>0.11581920903954801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15.49</v>
      </c>
      <c r="D49" s="2">
        <v>22.99</v>
      </c>
      <c r="E49" s="8">
        <f t="shared" si="0"/>
        <v>0.48418334409296304</v>
      </c>
      <c r="F49" s="6"/>
      <c r="G49" s="6"/>
    </row>
    <row r="50" spans="1:7">
      <c r="A50" s="6" t="s">
        <v>53</v>
      </c>
      <c r="B50" s="2"/>
      <c r="C50" s="2">
        <v>9.59</v>
      </c>
      <c r="D50" s="2">
        <v>9.59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19</v>
      </c>
      <c r="D51" s="2">
        <v>19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9.99</v>
      </c>
      <c r="D52" s="2">
        <v>7.99</v>
      </c>
      <c r="E52" s="8">
        <f t="shared" si="0"/>
        <v>-0.20020020020020024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1137.23</v>
      </c>
      <c r="D56" s="2">
        <f>SUM(D2:D54)</f>
        <v>1182.2900000000002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workbookViewId="0">
      <selection activeCell="C2" sqref="C2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41977</v>
      </c>
      <c r="D2" s="7">
        <v>42040</v>
      </c>
      <c r="E2" s="9"/>
      <c r="F2" s="6"/>
      <c r="G2" s="6"/>
    </row>
    <row r="3" spans="1:7">
      <c r="A3" s="6" t="s">
        <v>5</v>
      </c>
      <c r="B3" s="14"/>
      <c r="C3" s="2">
        <v>26</v>
      </c>
      <c r="D3" s="2">
        <v>26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11</v>
      </c>
      <c r="D4" s="2">
        <v>11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25</v>
      </c>
      <c r="D5" s="2">
        <v>25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83</v>
      </c>
      <c r="D6" s="2">
        <v>83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</v>
      </c>
      <c r="D7" s="2">
        <v>10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15</v>
      </c>
      <c r="D8" s="2">
        <v>15</v>
      </c>
      <c r="E8" s="8">
        <f t="shared" si="0"/>
        <v>0</v>
      </c>
      <c r="F8" s="6"/>
      <c r="G8" s="6"/>
    </row>
    <row r="9" spans="1:7">
      <c r="A9" s="6" t="s">
        <v>11</v>
      </c>
      <c r="B9" s="2"/>
      <c r="C9" s="2">
        <v>83</v>
      </c>
      <c r="D9" s="2">
        <v>83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26</v>
      </c>
      <c r="D10" s="2">
        <v>26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43</v>
      </c>
      <c r="D11" s="2">
        <v>43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49</v>
      </c>
      <c r="D12" s="2">
        <v>49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8</v>
      </c>
      <c r="D13" s="2">
        <v>14</v>
      </c>
      <c r="E13" s="8">
        <f t="shared" si="0"/>
        <v>0.75</v>
      </c>
      <c r="F13" s="6"/>
      <c r="G13" s="6"/>
    </row>
    <row r="14" spans="1:7">
      <c r="A14" s="6" t="s">
        <v>16</v>
      </c>
      <c r="B14" s="2"/>
      <c r="C14" s="2">
        <v>22</v>
      </c>
      <c r="D14" s="2">
        <v>25</v>
      </c>
      <c r="E14" s="8">
        <f t="shared" si="0"/>
        <v>0.13636363636363646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16.5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52</v>
      </c>
      <c r="D19" s="2">
        <v>52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16</v>
      </c>
      <c r="D20" s="2">
        <v>16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16</v>
      </c>
      <c r="D21" s="2">
        <v>16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11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22</v>
      </c>
      <c r="D24" s="2">
        <v>22</v>
      </c>
      <c r="E24" s="8">
        <f t="shared" si="0"/>
        <v>0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38</v>
      </c>
      <c r="D26" s="2">
        <v>38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8</v>
      </c>
      <c r="D28" s="2">
        <v>8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7.5</v>
      </c>
      <c r="D29" s="2">
        <v>7.5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12</v>
      </c>
      <c r="D30" s="2">
        <v>12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15</v>
      </c>
      <c r="D32" s="2">
        <v>25</v>
      </c>
      <c r="E32" s="8">
        <f t="shared" si="0"/>
        <v>0.66666666666666674</v>
      </c>
      <c r="F32" s="6"/>
      <c r="G32" s="6"/>
    </row>
    <row r="33" spans="1:7">
      <c r="A33" s="6" t="s">
        <v>35</v>
      </c>
      <c r="B33" s="2"/>
      <c r="C33" s="2">
        <v>25</v>
      </c>
      <c r="D33" s="2">
        <v>15</v>
      </c>
      <c r="E33" s="8">
        <f t="shared" si="0"/>
        <v>-0.4</v>
      </c>
      <c r="F33" s="6"/>
      <c r="G33" s="6"/>
    </row>
    <row r="34" spans="1:7">
      <c r="A34" s="6" t="s">
        <v>36</v>
      </c>
      <c r="B34" s="2"/>
      <c r="C34" s="2">
        <v>18</v>
      </c>
      <c r="D34" s="2">
        <v>18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26.5</v>
      </c>
      <c r="D36" s="2">
        <v>26.5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10</v>
      </c>
      <c r="D37" s="2">
        <v>8</v>
      </c>
      <c r="E37" s="8">
        <f t="shared" si="0"/>
        <v>-0.19999999999999996</v>
      </c>
      <c r="F37" s="6"/>
      <c r="G37" s="6"/>
    </row>
    <row r="38" spans="1:7">
      <c r="A38" s="6" t="s">
        <v>40</v>
      </c>
      <c r="B38" s="2"/>
      <c r="C38" s="2">
        <v>83</v>
      </c>
      <c r="D38" s="2">
        <v>83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24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10</v>
      </c>
      <c r="D40" s="2">
        <v>9</v>
      </c>
      <c r="E40" s="8">
        <f t="shared" si="0"/>
        <v>-9.9999999999999978E-2</v>
      </c>
      <c r="F40" s="6"/>
      <c r="G40" s="6"/>
    </row>
    <row r="41" spans="1:7">
      <c r="A41" s="6" t="s">
        <v>43</v>
      </c>
      <c r="B41" s="2"/>
      <c r="C41" s="2">
        <v>28</v>
      </c>
      <c r="D41" s="2">
        <v>30</v>
      </c>
      <c r="E41" s="8">
        <f t="shared" si="0"/>
        <v>7.1428571428571397E-2</v>
      </c>
      <c r="F41" s="6"/>
      <c r="G41" s="6"/>
    </row>
    <row r="42" spans="1:7">
      <c r="A42" s="6" t="s">
        <v>44</v>
      </c>
      <c r="B42" s="2"/>
      <c r="C42" s="2">
        <v>10</v>
      </c>
      <c r="D42" s="2">
        <v>11</v>
      </c>
      <c r="E42" s="8">
        <f t="shared" si="0"/>
        <v>0.10000000000000009</v>
      </c>
      <c r="F42" s="6"/>
      <c r="G42" s="6"/>
    </row>
    <row r="43" spans="1:7">
      <c r="A43" s="6" t="s">
        <v>45</v>
      </c>
      <c r="B43" s="2"/>
      <c r="C43" s="2">
        <v>19</v>
      </c>
      <c r="D43" s="2">
        <v>21</v>
      </c>
      <c r="E43" s="8">
        <f t="shared" si="0"/>
        <v>0.10526315789473695</v>
      </c>
      <c r="F43" s="6"/>
      <c r="G43" s="6"/>
    </row>
    <row r="44" spans="1:7">
      <c r="A44" s="6" t="s">
        <v>46</v>
      </c>
      <c r="B44" s="2"/>
      <c r="C44" s="2">
        <v>111</v>
      </c>
      <c r="D44" s="2">
        <v>111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10</v>
      </c>
      <c r="D49" s="2">
        <v>10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25</v>
      </c>
      <c r="E50" s="8">
        <f t="shared" si="0"/>
        <v>0.66666666666666674</v>
      </c>
      <c r="F50" s="6"/>
      <c r="G50" s="6"/>
    </row>
    <row r="51" spans="1:7">
      <c r="A51" s="6" t="s">
        <v>53</v>
      </c>
      <c r="B51" s="2"/>
      <c r="C51" s="2">
        <v>8</v>
      </c>
      <c r="D51" s="2">
        <v>8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28</v>
      </c>
      <c r="D52" s="2">
        <v>28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10</v>
      </c>
      <c r="D53" s="2">
        <v>8</v>
      </c>
      <c r="E53" s="8">
        <f t="shared" si="0"/>
        <v>-0.19999999999999996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1258</v>
      </c>
      <c r="D57" s="2">
        <f>SUM(D3:D56)</f>
        <v>1277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opLeftCell="A43" workbookViewId="0">
      <selection activeCell="C1" sqref="C1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41977</v>
      </c>
      <c r="D1" s="7">
        <v>42038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16.8</v>
      </c>
      <c r="D2" s="15">
        <v>17</v>
      </c>
      <c r="E2" s="8">
        <f t="shared" ref="E2:E52" si="0">D2/C2-1</f>
        <v>1.1904761904761862E-2</v>
      </c>
      <c r="F2" s="6"/>
      <c r="G2" s="6"/>
    </row>
    <row r="3" spans="1:10">
      <c r="A3" s="6" t="s">
        <v>6</v>
      </c>
      <c r="B3" s="2"/>
      <c r="C3" s="2">
        <v>7.1</v>
      </c>
      <c r="D3" s="2">
        <v>8.6999999999999993</v>
      </c>
      <c r="E3" s="8">
        <f t="shared" si="0"/>
        <v>0.22535211267605626</v>
      </c>
      <c r="F3" s="6"/>
      <c r="G3" s="6"/>
    </row>
    <row r="4" spans="1:10">
      <c r="A4" s="6" t="s">
        <v>7</v>
      </c>
      <c r="B4" s="2"/>
      <c r="C4" s="2">
        <v>21.38</v>
      </c>
      <c r="D4" s="2">
        <v>22.3</v>
      </c>
      <c r="E4" s="8">
        <f t="shared" si="0"/>
        <v>4.3030869971936392E-2</v>
      </c>
      <c r="F4" s="6"/>
      <c r="G4" s="6"/>
    </row>
    <row r="5" spans="1:10">
      <c r="A5" s="6" t="s">
        <v>8</v>
      </c>
      <c r="B5" s="2"/>
      <c r="C5" s="2">
        <v>72</v>
      </c>
      <c r="D5" s="2">
        <v>73</v>
      </c>
      <c r="E5" s="8">
        <f t="shared" si="0"/>
        <v>1.388888888888884E-2</v>
      </c>
      <c r="F5" s="6"/>
      <c r="G5" s="6"/>
    </row>
    <row r="6" spans="1:10">
      <c r="A6" s="6" t="s">
        <v>9</v>
      </c>
      <c r="B6" s="2"/>
      <c r="C6" s="2">
        <v>8.1</v>
      </c>
      <c r="D6" s="2">
        <v>8.1</v>
      </c>
      <c r="E6" s="8">
        <f t="shared" si="0"/>
        <v>0</v>
      </c>
      <c r="F6" s="6"/>
      <c r="G6" s="6"/>
    </row>
    <row r="7" spans="1:10">
      <c r="A7" s="6" t="s">
        <v>10</v>
      </c>
      <c r="B7" s="2"/>
      <c r="C7" s="2">
        <v>12.9</v>
      </c>
      <c r="D7" s="2">
        <v>12.9</v>
      </c>
      <c r="E7" s="8">
        <f t="shared" si="0"/>
        <v>0</v>
      </c>
      <c r="F7" s="6"/>
      <c r="G7" s="6"/>
    </row>
    <row r="8" spans="1:10">
      <c r="A8" s="6" t="s">
        <v>11</v>
      </c>
      <c r="B8" s="2"/>
      <c r="C8" s="2">
        <v>80.900000000000006</v>
      </c>
      <c r="D8" s="2">
        <v>83</v>
      </c>
      <c r="E8" s="8">
        <f t="shared" si="0"/>
        <v>2.5957972805933149E-2</v>
      </c>
      <c r="F8" s="6"/>
      <c r="G8" s="6"/>
    </row>
    <row r="9" spans="1:10">
      <c r="A9" s="6" t="s">
        <v>12</v>
      </c>
      <c r="B9" s="2"/>
      <c r="C9" s="2">
        <v>24.69</v>
      </c>
      <c r="D9" s="2">
        <v>26</v>
      </c>
      <c r="E9" s="8">
        <f t="shared" si="0"/>
        <v>5.3057918185500208E-2</v>
      </c>
      <c r="F9" s="6"/>
      <c r="G9" s="6"/>
    </row>
    <row r="10" spans="1:10">
      <c r="A10" s="6" t="s">
        <v>13</v>
      </c>
      <c r="B10" s="2"/>
      <c r="C10" s="2">
        <v>43.6</v>
      </c>
      <c r="D10" s="2">
        <v>48.5</v>
      </c>
      <c r="E10" s="8">
        <f t="shared" si="0"/>
        <v>0.11238532110091737</v>
      </c>
      <c r="F10" s="6"/>
      <c r="G10" s="6"/>
    </row>
    <row r="11" spans="1:10">
      <c r="A11" s="6" t="s">
        <v>14</v>
      </c>
      <c r="B11" s="2"/>
      <c r="C11" s="2">
        <v>39.9</v>
      </c>
      <c r="D11" s="2">
        <v>42</v>
      </c>
      <c r="E11" s="8">
        <f t="shared" si="0"/>
        <v>5.2631578947368363E-2</v>
      </c>
      <c r="F11" s="6"/>
      <c r="G11" s="6"/>
    </row>
    <row r="12" spans="1:10">
      <c r="A12" s="6" t="s">
        <v>15</v>
      </c>
      <c r="B12" s="2"/>
      <c r="C12" s="2">
        <v>6.55</v>
      </c>
      <c r="D12" s="2">
        <v>6.55</v>
      </c>
      <c r="E12" s="8">
        <f t="shared" si="0"/>
        <v>0</v>
      </c>
      <c r="F12" s="6"/>
      <c r="G12" s="6"/>
    </row>
    <row r="13" spans="1:10">
      <c r="A13" s="6" t="s">
        <v>16</v>
      </c>
      <c r="B13" s="2"/>
      <c r="C13" s="2">
        <v>22</v>
      </c>
      <c r="D13" s="2">
        <v>22</v>
      </c>
      <c r="E13" s="8">
        <f t="shared" si="0"/>
        <v>0</v>
      </c>
      <c r="F13" s="6"/>
      <c r="G13" s="6"/>
    </row>
    <row r="14" spans="1:10">
      <c r="A14" s="6" t="s">
        <v>17</v>
      </c>
      <c r="B14" s="2"/>
      <c r="C14" s="2">
        <v>17.7</v>
      </c>
      <c r="D14" s="2">
        <v>18.7</v>
      </c>
      <c r="E14" s="8">
        <f t="shared" si="0"/>
        <v>5.6497175141242861E-2</v>
      </c>
      <c r="F14" s="6"/>
      <c r="G14" s="6"/>
    </row>
    <row r="15" spans="1:10">
      <c r="A15" s="6" t="s">
        <v>18</v>
      </c>
      <c r="B15" s="2"/>
      <c r="C15" s="2">
        <v>13.89</v>
      </c>
      <c r="D15" s="2">
        <v>13.89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14.35</v>
      </c>
      <c r="D17" s="2">
        <v>14.35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42</v>
      </c>
      <c r="D18" s="2">
        <v>43</v>
      </c>
      <c r="E18" s="8">
        <f t="shared" si="0"/>
        <v>2.3809523809523725E-2</v>
      </c>
      <c r="F18" s="6"/>
      <c r="G18" s="6"/>
    </row>
    <row r="19" spans="1:7">
      <c r="A19" s="6" t="s">
        <v>22</v>
      </c>
      <c r="B19" s="2"/>
      <c r="C19" s="2">
        <v>15.45</v>
      </c>
      <c r="D19" s="2">
        <v>15.45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15.45</v>
      </c>
      <c r="D20" s="2">
        <v>15.45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24</v>
      </c>
      <c r="D21" s="2">
        <v>24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11.89</v>
      </c>
      <c r="D22" s="2">
        <v>10.85</v>
      </c>
      <c r="E22" s="8">
        <f t="shared" si="0"/>
        <v>-8.7468460891505506E-2</v>
      </c>
      <c r="F22" s="6"/>
      <c r="G22" s="6"/>
    </row>
    <row r="23" spans="1:7">
      <c r="A23" s="6" t="s">
        <v>26</v>
      </c>
      <c r="B23" s="2"/>
      <c r="C23" s="2">
        <v>18</v>
      </c>
      <c r="D23" s="2">
        <v>21</v>
      </c>
      <c r="E23" s="8">
        <f t="shared" si="0"/>
        <v>0.16666666666666674</v>
      </c>
      <c r="F23" s="6"/>
      <c r="G23" s="6"/>
    </row>
    <row r="24" spans="1:7">
      <c r="A24" s="6" t="s">
        <v>27</v>
      </c>
      <c r="B24" s="2"/>
      <c r="C24" s="2">
        <v>7.35</v>
      </c>
      <c r="D24" s="2">
        <v>8.35</v>
      </c>
      <c r="E24" s="8">
        <f t="shared" si="0"/>
        <v>0.13605442176870741</v>
      </c>
      <c r="F24" s="6"/>
      <c r="G24" s="6"/>
    </row>
    <row r="25" spans="1:7">
      <c r="A25" s="6" t="s">
        <v>28</v>
      </c>
      <c r="B25" s="2"/>
      <c r="C25" s="2">
        <v>36.5</v>
      </c>
      <c r="D25" s="2">
        <v>36.5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8.9499999999999993</v>
      </c>
      <c r="D27" s="2">
        <v>9</v>
      </c>
      <c r="E27" s="8">
        <f t="shared" si="0"/>
        <v>5.5865921787709993E-3</v>
      </c>
      <c r="F27" s="6"/>
      <c r="G27" s="6"/>
    </row>
    <row r="28" spans="1:7">
      <c r="A28" s="6" t="s">
        <v>31</v>
      </c>
      <c r="B28" s="2"/>
      <c r="C28" s="2">
        <v>7.5</v>
      </c>
      <c r="D28" s="2">
        <v>7.5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10.45</v>
      </c>
      <c r="D29" s="2">
        <v>8.6999999999999993</v>
      </c>
      <c r="E29" s="8">
        <f t="shared" si="0"/>
        <v>-0.16746411483253587</v>
      </c>
      <c r="F29" s="6"/>
      <c r="G29" s="6"/>
    </row>
    <row r="30" spans="1:7">
      <c r="A30" s="6" t="s">
        <v>33</v>
      </c>
      <c r="B30" s="2"/>
      <c r="C30" s="2">
        <v>15.85</v>
      </c>
      <c r="D30" s="2">
        <v>15.05</v>
      </c>
      <c r="E30" s="8">
        <f t="shared" si="0"/>
        <v>-5.0473186119873725E-2</v>
      </c>
      <c r="F30" s="6"/>
      <c r="G30" s="6"/>
    </row>
    <row r="31" spans="1:7">
      <c r="A31" s="6" t="s">
        <v>34</v>
      </c>
      <c r="B31" s="2"/>
      <c r="C31" s="2">
        <v>14.99</v>
      </c>
      <c r="D31" s="2">
        <v>20.99</v>
      </c>
      <c r="E31" s="8">
        <f t="shared" si="0"/>
        <v>0.40026684456304196</v>
      </c>
      <c r="F31" s="6"/>
      <c r="G31" s="6"/>
    </row>
    <row r="32" spans="1:7">
      <c r="A32" s="6" t="s">
        <v>35</v>
      </c>
      <c r="B32" s="2"/>
      <c r="C32" s="2">
        <v>21</v>
      </c>
      <c r="D32" s="2">
        <v>15.9</v>
      </c>
      <c r="E32" s="8">
        <f t="shared" si="0"/>
        <v>-0.24285714285714288</v>
      </c>
      <c r="F32" s="6"/>
      <c r="G32" s="6"/>
    </row>
    <row r="33" spans="1:7">
      <c r="A33" s="6" t="s">
        <v>36</v>
      </c>
      <c r="B33" s="2"/>
      <c r="C33" s="2">
        <v>26</v>
      </c>
      <c r="D33" s="2">
        <v>25</v>
      </c>
      <c r="E33" s="8">
        <f t="shared" si="0"/>
        <v>-3.8461538461538436E-2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26.25</v>
      </c>
      <c r="D35" s="2">
        <v>26.25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7</v>
      </c>
      <c r="D36" s="2">
        <v>8</v>
      </c>
      <c r="E36" s="8">
        <f t="shared" si="0"/>
        <v>0.14285714285714279</v>
      </c>
      <c r="F36" s="6"/>
      <c r="G36" s="6"/>
    </row>
    <row r="37" spans="1:7">
      <c r="A37" s="6" t="s">
        <v>40</v>
      </c>
      <c r="B37" s="2"/>
      <c r="C37" s="2">
        <v>68.989999999999995</v>
      </c>
      <c r="D37" s="2">
        <v>68.989999999999995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10</v>
      </c>
      <c r="D39" s="2">
        <v>10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34</v>
      </c>
      <c r="D40" s="2">
        <v>34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7.35</v>
      </c>
      <c r="D41" s="2">
        <v>7.35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19.5</v>
      </c>
      <c r="E42" s="8">
        <f t="shared" si="0"/>
        <v>2.6315789473684292E-2</v>
      </c>
      <c r="F42" s="6"/>
      <c r="G42" s="6"/>
    </row>
    <row r="43" spans="1:7">
      <c r="A43" s="6" t="s">
        <v>46</v>
      </c>
      <c r="B43" s="2"/>
      <c r="C43" s="2">
        <v>101</v>
      </c>
      <c r="D43" s="2">
        <v>104</v>
      </c>
      <c r="E43" s="8">
        <f t="shared" si="0"/>
        <v>2.9702970297029729E-2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</v>
      </c>
      <c r="D45" s="2">
        <v>17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17.7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9.5</v>
      </c>
      <c r="D47" s="2">
        <v>9.5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16</v>
      </c>
      <c r="D49" s="2">
        <v>19</v>
      </c>
      <c r="E49" s="8">
        <f t="shared" si="0"/>
        <v>0.1875</v>
      </c>
      <c r="F49" s="6"/>
      <c r="G49" s="6"/>
    </row>
    <row r="50" spans="1:7">
      <c r="A50" s="6" t="s">
        <v>53</v>
      </c>
      <c r="B50" s="2"/>
      <c r="C50" s="2">
        <v>8.99</v>
      </c>
      <c r="D50" s="2">
        <v>8.99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19</v>
      </c>
      <c r="D51" s="2">
        <v>19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11</v>
      </c>
      <c r="D52" s="2">
        <v>8</v>
      </c>
      <c r="E52" s="8">
        <f t="shared" si="0"/>
        <v>-0.27272727272727271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1152.2000000000003</v>
      </c>
      <c r="D56" s="2">
        <f>SUM(D2:D55)</f>
        <v>1173.1900000000003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2015-03-10T18:45:28Z</dcterms:modified>
</cp:coreProperties>
</file>