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5480" windowHeight="11040" activeTab="5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</sheets>
  <calcPr calcId="114210"/>
</workbook>
</file>

<file path=xl/calcChain.xml><?xml version="1.0" encoding="utf-8"?>
<calcChain xmlns="http://schemas.openxmlformats.org/spreadsheetml/2006/main">
  <c r="C56" i="7"/>
  <c r="C57" i="6"/>
  <c r="C56" i="5"/>
  <c r="C57" i="4"/>
  <c r="C56" i="3"/>
  <c r="C56" i="2"/>
  <c r="C55" i="1"/>
  <c r="D55"/>
  <c r="E3" i="6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52" i="5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53" i="4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F53" i="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 i="2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E52" i="1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6" i="2"/>
  <c r="D56" i="3"/>
  <c r="D56" i="5"/>
  <c r="D57" i="4"/>
  <c r="D57" i="6"/>
  <c r="E52" i="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</calcChain>
</file>

<file path=xl/sharedStrings.xml><?xml version="1.0" encoding="utf-8"?>
<sst xmlns="http://schemas.openxmlformats.org/spreadsheetml/2006/main" count="378" uniqueCount="61">
  <si>
    <t>Producto</t>
  </si>
  <si>
    <t>Fecha</t>
  </si>
  <si>
    <t>Coto</t>
  </si>
  <si>
    <t>Jumbo</t>
  </si>
  <si>
    <t>Plaza Vea</t>
  </si>
  <si>
    <t>Aceite cocinero</t>
  </si>
  <si>
    <t>Agua sin gas Villa del Sur 1500</t>
  </si>
  <si>
    <t>Arroz Gallo Oro</t>
  </si>
  <si>
    <t>Asado</t>
  </si>
  <si>
    <t>Azucar ledesma de 1 kg.</t>
  </si>
  <si>
    <t xml:space="preserve">Bananas </t>
  </si>
  <si>
    <t>Bola de lomo x kg</t>
  </si>
  <si>
    <t>Cacao en polvo Nesquik x 360</t>
  </si>
  <si>
    <t>Café la Morenita x 500 grs</t>
  </si>
  <si>
    <t>Carne picada x kg</t>
  </si>
  <si>
    <t>Cebolla x kg</t>
  </si>
  <si>
    <t>Coca Cola x 2,25</t>
  </si>
  <si>
    <t>crema de Enj. Plusbelle x lt.</t>
  </si>
  <si>
    <t>Dentifrico Colgate</t>
  </si>
  <si>
    <t>Detergente Magistral</t>
  </si>
  <si>
    <t>Dulce de Leche La Serenisima</t>
  </si>
  <si>
    <t>Falda x kg</t>
  </si>
  <si>
    <t>Fideos Guiseros Luchetti</t>
  </si>
  <si>
    <t>Fideos Luchetti</t>
  </si>
  <si>
    <t>Hamburguesas Paty x 4 unid.</t>
  </si>
  <si>
    <t>Harina Blancaflor x kg</t>
  </si>
  <si>
    <t>Huevos Blancos x 12</t>
  </si>
  <si>
    <t>Jabon de tocador Palmolive</t>
  </si>
  <si>
    <t>Jabon en polvo Ariel x kg</t>
  </si>
  <si>
    <t>Jamon cocido Paladini x 100gr.</t>
  </si>
  <si>
    <t>Lata de tomate entero</t>
  </si>
  <si>
    <t>Lavandina ayudin x Lt.</t>
  </si>
  <si>
    <t>Leche en Sachet La Serenisima</t>
  </si>
  <si>
    <t>Leche Larga Vida La Serenisima</t>
  </si>
  <si>
    <t>Lechuga Criolla</t>
  </si>
  <si>
    <t>Limones x kg</t>
  </si>
  <si>
    <t>Manzana x kg</t>
  </si>
  <si>
    <t>Mayonesa Hellmans x kg</t>
  </si>
  <si>
    <t>Mermelada La Campagnola</t>
  </si>
  <si>
    <t>Naranja x Kg</t>
  </si>
  <si>
    <t>Paleta x Kg</t>
  </si>
  <si>
    <t>Pan x kg</t>
  </si>
  <si>
    <t>Papa x kg</t>
  </si>
  <si>
    <t>Papel Higienico Higienol por 4 U</t>
  </si>
  <si>
    <t>Polenta Magica x kg</t>
  </si>
  <si>
    <t>Pollo x kg</t>
  </si>
  <si>
    <t>Queso Fresco Sancor x Kg</t>
  </si>
  <si>
    <t>Sal Celusal x kg</t>
  </si>
  <si>
    <t>Salchichas Vienisima x 6 U.</t>
  </si>
  <si>
    <t>Shampo Plusbelle x litro</t>
  </si>
  <si>
    <t>Tapas para empanadas x 12</t>
  </si>
  <si>
    <t>Ten en saquito La Morenita x 50</t>
  </si>
  <si>
    <t>Tomate x kg</t>
  </si>
  <si>
    <t>Vinagre de Alcohol x lts.</t>
  </si>
  <si>
    <t>Yerma mate Rosamonte x kg</t>
  </si>
  <si>
    <t>Zapallo x Kg.</t>
  </si>
  <si>
    <t>Carrefour</t>
  </si>
  <si>
    <t>FECHA</t>
  </si>
  <si>
    <t>Chango mas</t>
  </si>
  <si>
    <t>AUTOSERVICIOS</t>
  </si>
  <si>
    <t>COMERCIOS MINORISTAS</t>
  </si>
</sst>
</file>

<file path=xl/styles.xml><?xml version="1.0" encoding="utf-8"?>
<styleSheet xmlns="http://schemas.openxmlformats.org/spreadsheetml/2006/main">
  <numFmts count="1">
    <numFmt numFmtId="164" formatCode="[$$-2C0A]\ #,##0.00"/>
  </numFmts>
  <fonts count="6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sz val="8"/>
      <name val="Calibri"/>
      <family val="2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5" fillId="3" borderId="3" applyNumberFormat="0" applyAlignment="0" applyProtection="0"/>
    <xf numFmtId="9" fontId="2" fillId="0" borderId="0" applyFont="0" applyFill="0" applyBorder="0" applyAlignment="0" applyProtection="0"/>
  </cellStyleXfs>
  <cellXfs count="16">
    <xf numFmtId="0" fontId="0" fillId="0" borderId="0" xfId="0"/>
    <xf numFmtId="164" fontId="1" fillId="0" borderId="2" xfId="0" applyNumberFormat="1" applyFont="1" applyBorder="1"/>
    <xf numFmtId="164" fontId="0" fillId="0" borderId="2" xfId="0" applyNumberFormat="1" applyBorder="1"/>
    <xf numFmtId="9" fontId="1" fillId="0" borderId="2" xfId="0" applyNumberFormat="1" applyFont="1" applyBorder="1"/>
    <xf numFmtId="9" fontId="0" fillId="0" borderId="2" xfId="0" applyNumberFormat="1" applyBorder="1"/>
    <xf numFmtId="0" fontId="1" fillId="0" borderId="2" xfId="0" applyFont="1" applyBorder="1"/>
    <xf numFmtId="0" fontId="0" fillId="0" borderId="2" xfId="0" applyBorder="1"/>
    <xf numFmtId="14" fontId="1" fillId="0" borderId="2" xfId="0" applyNumberFormat="1" applyFont="1" applyBorder="1"/>
    <xf numFmtId="9" fontId="0" fillId="0" borderId="2" xfId="2" applyFont="1" applyBorder="1"/>
    <xf numFmtId="9" fontId="1" fillId="0" borderId="2" xfId="2" applyFont="1" applyBorder="1"/>
    <xf numFmtId="164" fontId="0" fillId="0" borderId="0" xfId="0" applyNumberFormat="1"/>
    <xf numFmtId="9" fontId="5" fillId="3" borderId="3" xfId="1" applyNumberFormat="1"/>
    <xf numFmtId="9" fontId="3" fillId="2" borderId="1" xfId="2" applyFont="1" applyFill="1" applyBorder="1"/>
    <xf numFmtId="2" fontId="0" fillId="0" borderId="2" xfId="0" applyNumberFormat="1" applyBorder="1"/>
    <xf numFmtId="14" fontId="0" fillId="0" borderId="2" xfId="0" applyNumberFormat="1" applyBorder="1"/>
    <xf numFmtId="164" fontId="0" fillId="0" borderId="2" xfId="2" applyNumberFormat="1" applyFont="1" applyBorder="1"/>
  </cellXfs>
  <cellStyles count="3">
    <cellStyle name="Cálculo" xfId="1" builtinId="22"/>
    <cellStyle name="Normal" xfId="0" builtinId="0"/>
    <cellStyle name="Porcentual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opLeftCell="A34" workbookViewId="0">
      <selection activeCell="D58" sqref="D58"/>
    </sheetView>
  </sheetViews>
  <sheetFormatPr baseColWidth="10" defaultRowHeight="15"/>
  <cols>
    <col min="1" max="1" width="34.140625" customWidth="1"/>
    <col min="3" max="4" width="14.7109375" bestFit="1" customWidth="1"/>
  </cols>
  <sheetData>
    <row r="1" spans="1:7" ht="18.75">
      <c r="A1" s="1" t="s">
        <v>0</v>
      </c>
      <c r="B1" s="1" t="s">
        <v>1</v>
      </c>
      <c r="C1" s="7">
        <v>41670</v>
      </c>
      <c r="D1" s="7">
        <v>41698</v>
      </c>
      <c r="E1" s="3"/>
      <c r="F1" s="2"/>
      <c r="G1" s="2"/>
    </row>
    <row r="2" spans="1:7">
      <c r="A2" s="2" t="s">
        <v>5</v>
      </c>
      <c r="B2" s="14"/>
      <c r="C2" s="2">
        <v>15.4</v>
      </c>
      <c r="D2" s="2">
        <v>15.4</v>
      </c>
      <c r="E2" s="11">
        <f>D2/C2-1</f>
        <v>0</v>
      </c>
      <c r="F2" s="2"/>
      <c r="G2" s="2"/>
    </row>
    <row r="3" spans="1:7">
      <c r="A3" s="2" t="s">
        <v>6</v>
      </c>
      <c r="B3" s="2"/>
      <c r="C3" s="2">
        <v>6.25</v>
      </c>
      <c r="D3" s="2">
        <v>6.25</v>
      </c>
      <c r="E3" s="11">
        <f t="shared" ref="E3:E52" si="0">D3/C3-1</f>
        <v>0</v>
      </c>
      <c r="F3" s="2"/>
      <c r="G3" s="2"/>
    </row>
    <row r="4" spans="1:7">
      <c r="A4" s="2" t="s">
        <v>7</v>
      </c>
      <c r="B4" s="2"/>
      <c r="C4" s="2">
        <v>16.899999999999999</v>
      </c>
      <c r="D4" s="2">
        <v>17.75</v>
      </c>
      <c r="E4" s="11">
        <f t="shared" si="0"/>
        <v>5.0295857988165826E-2</v>
      </c>
      <c r="F4" s="2"/>
      <c r="G4" s="2"/>
    </row>
    <row r="5" spans="1:7">
      <c r="A5" s="2" t="s">
        <v>8</v>
      </c>
      <c r="B5" s="2"/>
      <c r="C5" s="2">
        <v>40</v>
      </c>
      <c r="D5" s="2">
        <v>42</v>
      </c>
      <c r="E5" s="11">
        <f t="shared" si="0"/>
        <v>5.0000000000000044E-2</v>
      </c>
      <c r="F5" s="2"/>
      <c r="G5" s="2"/>
    </row>
    <row r="6" spans="1:7">
      <c r="A6" s="2" t="s">
        <v>9</v>
      </c>
      <c r="B6" s="2"/>
      <c r="C6" s="2">
        <v>5.65</v>
      </c>
      <c r="D6" s="2">
        <v>7.3</v>
      </c>
      <c r="E6" s="11">
        <f t="shared" si="0"/>
        <v>0.29203539823008828</v>
      </c>
      <c r="F6" s="2"/>
      <c r="G6" s="2"/>
    </row>
    <row r="7" spans="1:7">
      <c r="A7" s="2" t="s">
        <v>10</v>
      </c>
      <c r="B7" s="2"/>
      <c r="C7" s="2">
        <v>10</v>
      </c>
      <c r="D7" s="2">
        <v>12.9</v>
      </c>
      <c r="E7" s="11">
        <f t="shared" si="0"/>
        <v>0.29000000000000004</v>
      </c>
      <c r="F7" s="2"/>
      <c r="G7" s="2"/>
    </row>
    <row r="8" spans="1:7">
      <c r="A8" s="2" t="s">
        <v>11</v>
      </c>
      <c r="B8" s="2"/>
      <c r="C8" s="2">
        <v>55</v>
      </c>
      <c r="D8" s="2">
        <v>62.9</v>
      </c>
      <c r="E8" s="11">
        <f t="shared" si="0"/>
        <v>0.14363636363636356</v>
      </c>
      <c r="F8" s="2"/>
      <c r="G8" s="2"/>
    </row>
    <row r="9" spans="1:7">
      <c r="A9" s="2" t="s">
        <v>12</v>
      </c>
      <c r="B9" s="2"/>
      <c r="C9" s="2">
        <v>19</v>
      </c>
      <c r="D9" s="2">
        <v>23.69</v>
      </c>
      <c r="E9" s="11">
        <f t="shared" si="0"/>
        <v>0.24684210526315797</v>
      </c>
      <c r="F9" s="2"/>
      <c r="G9" s="2"/>
    </row>
    <row r="10" spans="1:7">
      <c r="A10" s="2" t="s">
        <v>13</v>
      </c>
      <c r="B10" s="2"/>
      <c r="C10" s="2">
        <v>36.729999999999997</v>
      </c>
      <c r="D10" s="2">
        <v>38.99</v>
      </c>
      <c r="E10" s="11">
        <f t="shared" si="0"/>
        <v>6.1530084399673335E-2</v>
      </c>
      <c r="F10" s="2"/>
      <c r="G10" s="2"/>
    </row>
    <row r="11" spans="1:7">
      <c r="A11" s="2" t="s">
        <v>14</v>
      </c>
      <c r="B11" s="2"/>
      <c r="C11" s="2">
        <v>30</v>
      </c>
      <c r="D11" s="2">
        <v>26</v>
      </c>
      <c r="E11" s="11">
        <f t="shared" si="0"/>
        <v>-0.1333333333333333</v>
      </c>
      <c r="F11" s="2"/>
      <c r="G11" s="2"/>
    </row>
    <row r="12" spans="1:7">
      <c r="A12" s="2" t="s">
        <v>15</v>
      </c>
      <c r="B12" s="2"/>
      <c r="C12" s="2">
        <v>5</v>
      </c>
      <c r="D12" s="2">
        <v>6.75</v>
      </c>
      <c r="E12" s="11">
        <f t="shared" si="0"/>
        <v>0.35000000000000009</v>
      </c>
      <c r="F12" s="2"/>
      <c r="G12" s="2"/>
    </row>
    <row r="13" spans="1:7">
      <c r="A13" s="2" t="s">
        <v>16</v>
      </c>
      <c r="B13" s="2"/>
      <c r="C13" s="2">
        <v>16.149999999999999</v>
      </c>
      <c r="D13" s="2">
        <v>17</v>
      </c>
      <c r="E13" s="11">
        <f t="shared" si="0"/>
        <v>5.2631578947368585E-2</v>
      </c>
      <c r="F13" s="2"/>
      <c r="G13" s="2"/>
    </row>
    <row r="14" spans="1:7">
      <c r="A14" s="2" t="s">
        <v>17</v>
      </c>
      <c r="B14" s="2"/>
      <c r="C14" s="2">
        <v>15.5</v>
      </c>
      <c r="D14" s="2">
        <v>15.76</v>
      </c>
      <c r="E14" s="11">
        <f t="shared" si="0"/>
        <v>1.6774193548387162E-2</v>
      </c>
      <c r="F14" s="2"/>
      <c r="G14" s="2"/>
    </row>
    <row r="15" spans="1:7">
      <c r="A15" s="2" t="s">
        <v>18</v>
      </c>
      <c r="B15" s="2"/>
      <c r="C15" s="2">
        <v>12</v>
      </c>
      <c r="D15" s="2">
        <v>12</v>
      </c>
      <c r="E15" s="11">
        <f t="shared" si="0"/>
        <v>0</v>
      </c>
      <c r="F15" s="2"/>
      <c r="G15" s="2"/>
    </row>
    <row r="16" spans="1:7">
      <c r="A16" s="2" t="s">
        <v>19</v>
      </c>
      <c r="B16" s="2"/>
      <c r="C16" s="2">
        <v>11.35</v>
      </c>
      <c r="D16" s="2">
        <v>12.35</v>
      </c>
      <c r="E16" s="11">
        <f t="shared" si="0"/>
        <v>8.8105726872246715E-2</v>
      </c>
      <c r="F16" s="2"/>
      <c r="G16" s="2"/>
    </row>
    <row r="17" spans="1:7">
      <c r="A17" s="2" t="s">
        <v>20</v>
      </c>
      <c r="B17" s="2"/>
      <c r="C17" s="2">
        <v>13.45</v>
      </c>
      <c r="D17" s="2">
        <v>12.1</v>
      </c>
      <c r="E17" s="11">
        <f t="shared" si="0"/>
        <v>-0.1003717472118959</v>
      </c>
      <c r="F17" s="2"/>
      <c r="G17" s="2"/>
    </row>
    <row r="18" spans="1:7">
      <c r="A18" s="2" t="s">
        <v>21</v>
      </c>
      <c r="B18" s="2"/>
      <c r="C18" s="2">
        <v>26</v>
      </c>
      <c r="D18" s="2">
        <v>32</v>
      </c>
      <c r="E18" s="11">
        <f t="shared" si="0"/>
        <v>0.23076923076923084</v>
      </c>
      <c r="F18" s="2"/>
      <c r="G18" s="2"/>
    </row>
    <row r="19" spans="1:7">
      <c r="A19" s="2" t="s">
        <v>22</v>
      </c>
      <c r="B19" s="2"/>
      <c r="C19" s="2">
        <v>10</v>
      </c>
      <c r="D19" s="2">
        <v>9.6</v>
      </c>
      <c r="E19" s="11">
        <f t="shared" si="0"/>
        <v>-4.0000000000000036E-2</v>
      </c>
      <c r="F19" s="2"/>
      <c r="G19" s="2"/>
    </row>
    <row r="20" spans="1:7">
      <c r="A20" s="2" t="s">
        <v>23</v>
      </c>
      <c r="B20" s="2"/>
      <c r="C20" s="2">
        <v>9.4499999999999993</v>
      </c>
      <c r="D20" s="2">
        <v>9.9</v>
      </c>
      <c r="E20" s="11">
        <f t="shared" si="0"/>
        <v>4.7619047619047672E-2</v>
      </c>
      <c r="F20" s="2"/>
      <c r="G20" s="2"/>
    </row>
    <row r="21" spans="1:7">
      <c r="A21" s="2" t="s">
        <v>24</v>
      </c>
      <c r="B21" s="2"/>
      <c r="C21" s="2">
        <v>18</v>
      </c>
      <c r="D21" s="2">
        <v>18.8</v>
      </c>
      <c r="E21" s="11">
        <f t="shared" si="0"/>
        <v>4.4444444444444509E-2</v>
      </c>
      <c r="F21" s="2"/>
      <c r="G21" s="2"/>
    </row>
    <row r="22" spans="1:7">
      <c r="A22" s="2" t="s">
        <v>25</v>
      </c>
      <c r="B22" s="2"/>
      <c r="C22" s="2">
        <v>10.4</v>
      </c>
      <c r="D22" s="2">
        <v>10.85</v>
      </c>
      <c r="E22" s="11">
        <f t="shared" si="0"/>
        <v>4.3269230769230616E-2</v>
      </c>
      <c r="F22" s="2"/>
      <c r="G22" s="2"/>
    </row>
    <row r="23" spans="1:7">
      <c r="A23" s="2" t="s">
        <v>26</v>
      </c>
      <c r="B23" s="2"/>
      <c r="C23" s="2">
        <v>17.45</v>
      </c>
      <c r="D23" s="2">
        <v>17.100000000000001</v>
      </c>
      <c r="E23" s="11">
        <f t="shared" si="0"/>
        <v>-2.0057306590257729E-2</v>
      </c>
      <c r="F23" s="2"/>
      <c r="G23" s="2"/>
    </row>
    <row r="24" spans="1:7">
      <c r="A24" s="2" t="s">
        <v>27</v>
      </c>
      <c r="B24" s="2"/>
      <c r="C24" s="2">
        <v>5.35</v>
      </c>
      <c r="D24" s="2">
        <v>5.35</v>
      </c>
      <c r="E24" s="11">
        <f t="shared" si="0"/>
        <v>0</v>
      </c>
      <c r="F24" s="2"/>
      <c r="G24" s="2"/>
    </row>
    <row r="25" spans="1:7">
      <c r="A25" s="2" t="s">
        <v>28</v>
      </c>
      <c r="B25" s="2"/>
      <c r="C25" s="2">
        <v>20</v>
      </c>
      <c r="D25" s="2">
        <v>24.75</v>
      </c>
      <c r="E25" s="11">
        <f t="shared" si="0"/>
        <v>0.23750000000000004</v>
      </c>
      <c r="F25" s="2"/>
      <c r="G25" s="2"/>
    </row>
    <row r="26" spans="1:7">
      <c r="A26" s="2" t="s">
        <v>29</v>
      </c>
      <c r="B26" s="2"/>
      <c r="C26" s="2">
        <v>18</v>
      </c>
      <c r="D26" s="2">
        <v>15</v>
      </c>
      <c r="E26" s="11">
        <f t="shared" si="0"/>
        <v>-0.16666666666666663</v>
      </c>
      <c r="F26" s="2"/>
      <c r="G26" s="2"/>
    </row>
    <row r="27" spans="1:7">
      <c r="A27" s="2" t="s">
        <v>30</v>
      </c>
      <c r="B27" s="2"/>
      <c r="C27" s="2">
        <v>5.6</v>
      </c>
      <c r="D27" s="2">
        <v>5.7</v>
      </c>
      <c r="E27" s="11">
        <f t="shared" si="0"/>
        <v>1.7857142857143016E-2</v>
      </c>
      <c r="F27" s="2"/>
      <c r="G27" s="2"/>
    </row>
    <row r="28" spans="1:7">
      <c r="A28" s="2" t="s">
        <v>31</v>
      </c>
      <c r="B28" s="2"/>
      <c r="C28" s="2">
        <v>3</v>
      </c>
      <c r="D28" s="2">
        <v>6.75</v>
      </c>
      <c r="E28" s="11">
        <f t="shared" si="0"/>
        <v>1.25</v>
      </c>
      <c r="F28" s="2"/>
      <c r="G28" s="2"/>
    </row>
    <row r="29" spans="1:7">
      <c r="A29" s="2" t="s">
        <v>32</v>
      </c>
      <c r="B29" s="2"/>
      <c r="C29" s="2">
        <v>8</v>
      </c>
      <c r="D29" s="2">
        <v>6.99</v>
      </c>
      <c r="E29" s="11">
        <f t="shared" si="0"/>
        <v>-0.12624999999999997</v>
      </c>
      <c r="F29" s="2"/>
      <c r="G29" s="2"/>
    </row>
    <row r="30" spans="1:7">
      <c r="A30" s="2" t="s">
        <v>33</v>
      </c>
      <c r="B30" s="2"/>
      <c r="C30" s="2">
        <v>11</v>
      </c>
      <c r="D30" s="2">
        <v>11.29</v>
      </c>
      <c r="E30" s="11">
        <f t="shared" si="0"/>
        <v>2.6363636363636367E-2</v>
      </c>
      <c r="F30" s="2"/>
      <c r="G30" s="2"/>
    </row>
    <row r="31" spans="1:7">
      <c r="A31" s="2" t="s">
        <v>34</v>
      </c>
      <c r="B31" s="2"/>
      <c r="C31" s="2">
        <v>12</v>
      </c>
      <c r="D31" s="2">
        <v>12</v>
      </c>
      <c r="E31" s="11">
        <f t="shared" si="0"/>
        <v>0</v>
      </c>
      <c r="F31" s="2"/>
      <c r="G31" s="2"/>
    </row>
    <row r="32" spans="1:7">
      <c r="A32" s="2" t="s">
        <v>35</v>
      </c>
      <c r="B32" s="2"/>
      <c r="C32" s="2">
        <v>17</v>
      </c>
      <c r="D32" s="2">
        <v>25.8</v>
      </c>
      <c r="E32" s="11">
        <f t="shared" si="0"/>
        <v>0.51764705882352935</v>
      </c>
      <c r="F32" s="2"/>
      <c r="G32" s="2"/>
    </row>
    <row r="33" spans="1:7">
      <c r="A33" s="2" t="s">
        <v>36</v>
      </c>
      <c r="B33" s="2"/>
      <c r="C33" s="2">
        <v>11</v>
      </c>
      <c r="D33" s="2">
        <v>11.9</v>
      </c>
      <c r="E33" s="11">
        <f t="shared" si="0"/>
        <v>8.181818181818179E-2</v>
      </c>
      <c r="F33" s="2"/>
      <c r="G33" s="2"/>
    </row>
    <row r="34" spans="1:7">
      <c r="A34" s="2" t="s">
        <v>37</v>
      </c>
      <c r="B34" s="2"/>
      <c r="C34" s="2">
        <v>24.15</v>
      </c>
      <c r="D34" s="2">
        <v>31.45</v>
      </c>
      <c r="E34" s="11">
        <f t="shared" si="0"/>
        <v>0.3022774327122153</v>
      </c>
      <c r="F34" s="2"/>
      <c r="G34" s="2"/>
    </row>
    <row r="35" spans="1:7">
      <c r="A35" s="2" t="s">
        <v>38</v>
      </c>
      <c r="B35" s="2"/>
      <c r="C35" s="2">
        <v>19.149999999999999</v>
      </c>
      <c r="D35" s="2">
        <v>19.05</v>
      </c>
      <c r="E35" s="11">
        <f t="shared" si="0"/>
        <v>-5.2219321148824216E-3</v>
      </c>
      <c r="F35" s="2"/>
      <c r="G35" s="2"/>
    </row>
    <row r="36" spans="1:7">
      <c r="A36" s="2" t="s">
        <v>39</v>
      </c>
      <c r="B36" s="2"/>
      <c r="C36" s="2">
        <v>6</v>
      </c>
      <c r="D36" s="2">
        <v>10</v>
      </c>
      <c r="E36" s="11">
        <f t="shared" si="0"/>
        <v>0.66666666666666674</v>
      </c>
      <c r="F36" s="2"/>
      <c r="G36" s="2"/>
    </row>
    <row r="37" spans="1:7">
      <c r="A37" s="2" t="s">
        <v>40</v>
      </c>
      <c r="B37" s="2"/>
      <c r="C37" s="2">
        <v>45</v>
      </c>
      <c r="D37" s="2">
        <v>51.9</v>
      </c>
      <c r="E37" s="11">
        <f t="shared" si="0"/>
        <v>0.15333333333333332</v>
      </c>
      <c r="F37" s="2"/>
      <c r="G37" s="2"/>
    </row>
    <row r="38" spans="1:7">
      <c r="A38" s="2" t="s">
        <v>41</v>
      </c>
      <c r="B38" s="2"/>
      <c r="C38" s="2">
        <v>24</v>
      </c>
      <c r="D38" s="2">
        <v>20</v>
      </c>
      <c r="E38" s="11">
        <f t="shared" si="0"/>
        <v>-0.16666666666666663</v>
      </c>
      <c r="F38" s="2"/>
      <c r="G38" s="2"/>
    </row>
    <row r="39" spans="1:7">
      <c r="A39" s="2" t="s">
        <v>42</v>
      </c>
      <c r="B39" s="2"/>
      <c r="C39" s="2">
        <v>5</v>
      </c>
      <c r="D39" s="2">
        <v>5.0999999999999996</v>
      </c>
      <c r="E39" s="11">
        <f t="shared" si="0"/>
        <v>2.0000000000000018E-2</v>
      </c>
      <c r="F39" s="2"/>
      <c r="G39" s="2"/>
    </row>
    <row r="40" spans="1:7">
      <c r="A40" s="2" t="s">
        <v>43</v>
      </c>
      <c r="B40" s="2"/>
      <c r="C40" s="2">
        <v>15</v>
      </c>
      <c r="D40" s="2">
        <v>15</v>
      </c>
      <c r="E40" s="11">
        <f t="shared" si="0"/>
        <v>0</v>
      </c>
      <c r="F40" s="2"/>
      <c r="G40" s="2"/>
    </row>
    <row r="41" spans="1:7">
      <c r="A41" s="2" t="s">
        <v>44</v>
      </c>
      <c r="B41" s="2"/>
      <c r="C41" s="2">
        <v>6</v>
      </c>
      <c r="D41" s="2">
        <v>5.79</v>
      </c>
      <c r="E41" s="11">
        <f t="shared" si="0"/>
        <v>-3.5000000000000031E-2</v>
      </c>
      <c r="F41" s="2"/>
      <c r="G41" s="2"/>
    </row>
    <row r="42" spans="1:7">
      <c r="A42" s="2" t="s">
        <v>45</v>
      </c>
      <c r="B42" s="2"/>
      <c r="C42" s="2">
        <v>16.899999999999999</v>
      </c>
      <c r="D42" s="2">
        <v>21.9</v>
      </c>
      <c r="E42" s="11">
        <f t="shared" si="0"/>
        <v>0.29585798816568043</v>
      </c>
      <c r="F42" s="2"/>
      <c r="G42" s="2"/>
    </row>
    <row r="43" spans="1:7">
      <c r="A43" s="2" t="s">
        <v>46</v>
      </c>
      <c r="B43" s="2"/>
      <c r="C43" s="2">
        <v>74.5</v>
      </c>
      <c r="D43" s="2">
        <v>79.900000000000006</v>
      </c>
      <c r="E43" s="11">
        <f t="shared" si="0"/>
        <v>7.2483221476510096E-2</v>
      </c>
      <c r="F43" s="2"/>
      <c r="G43" s="2"/>
    </row>
    <row r="44" spans="1:7">
      <c r="A44" s="2" t="s">
        <v>47</v>
      </c>
      <c r="B44" s="2"/>
      <c r="C44" s="2">
        <v>8.15</v>
      </c>
      <c r="D44" s="2">
        <v>10</v>
      </c>
      <c r="E44" s="11">
        <f t="shared" si="0"/>
        <v>0.22699386503067487</v>
      </c>
      <c r="F44" s="2"/>
      <c r="G44" s="2"/>
    </row>
    <row r="45" spans="1:7">
      <c r="A45" s="2" t="s">
        <v>48</v>
      </c>
      <c r="B45" s="2"/>
      <c r="C45" s="2">
        <v>16</v>
      </c>
      <c r="D45" s="2">
        <v>16.850000000000001</v>
      </c>
      <c r="E45" s="11">
        <f t="shared" si="0"/>
        <v>5.3125000000000089E-2</v>
      </c>
      <c r="F45" s="2"/>
      <c r="G45" s="2"/>
    </row>
    <row r="46" spans="1:7">
      <c r="A46" s="2" t="s">
        <v>49</v>
      </c>
      <c r="B46" s="2"/>
      <c r="C46" s="2">
        <v>15.49</v>
      </c>
      <c r="D46" s="2">
        <v>15.75</v>
      </c>
      <c r="E46" s="11">
        <f t="shared" si="0"/>
        <v>1.6785022595222632E-2</v>
      </c>
      <c r="F46" s="2"/>
      <c r="G46" s="2"/>
    </row>
    <row r="47" spans="1:7">
      <c r="A47" s="2" t="s">
        <v>50</v>
      </c>
      <c r="B47" s="2"/>
      <c r="C47" s="2">
        <v>7</v>
      </c>
      <c r="D47" s="2">
        <v>10</v>
      </c>
      <c r="E47" s="11">
        <f t="shared" si="0"/>
        <v>0.4285714285714286</v>
      </c>
      <c r="F47" s="2"/>
      <c r="G47" s="2"/>
    </row>
    <row r="48" spans="1:7">
      <c r="A48" s="2" t="s">
        <v>51</v>
      </c>
      <c r="B48" s="2"/>
      <c r="C48" s="2">
        <v>7</v>
      </c>
      <c r="D48" s="2">
        <v>9</v>
      </c>
      <c r="E48" s="11">
        <f t="shared" si="0"/>
        <v>0.28571428571428581</v>
      </c>
      <c r="F48" s="2"/>
      <c r="G48" s="2"/>
    </row>
    <row r="49" spans="1:7">
      <c r="A49" s="2" t="s">
        <v>52</v>
      </c>
      <c r="B49" s="2"/>
      <c r="C49" s="2">
        <v>12</v>
      </c>
      <c r="D49" s="2">
        <v>11.5</v>
      </c>
      <c r="E49" s="11">
        <f t="shared" si="0"/>
        <v>-4.166666666666663E-2</v>
      </c>
      <c r="F49" s="2"/>
      <c r="G49" s="2"/>
    </row>
    <row r="50" spans="1:7">
      <c r="A50" s="2" t="s">
        <v>53</v>
      </c>
      <c r="B50" s="2"/>
      <c r="C50" s="2">
        <v>7</v>
      </c>
      <c r="D50" s="2">
        <v>8.69</v>
      </c>
      <c r="E50" s="11">
        <f t="shared" si="0"/>
        <v>0.24142857142857133</v>
      </c>
      <c r="F50" s="2"/>
      <c r="G50" s="2"/>
    </row>
    <row r="51" spans="1:7">
      <c r="A51" s="2" t="s">
        <v>54</v>
      </c>
      <c r="B51" s="2"/>
      <c r="C51" s="2">
        <v>22</v>
      </c>
      <c r="D51" s="2">
        <v>40</v>
      </c>
      <c r="E51" s="11">
        <f t="shared" si="0"/>
        <v>0.81818181818181812</v>
      </c>
      <c r="F51" s="2"/>
      <c r="G51" s="2"/>
    </row>
    <row r="52" spans="1:7">
      <c r="A52" s="2" t="s">
        <v>55</v>
      </c>
      <c r="B52" s="2"/>
      <c r="C52" s="2">
        <v>10</v>
      </c>
      <c r="D52" s="2">
        <v>8</v>
      </c>
      <c r="E52" s="11">
        <f t="shared" si="0"/>
        <v>-0.19999999999999996</v>
      </c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 t="s">
        <v>2</v>
      </c>
      <c r="B55" s="2"/>
      <c r="C55" s="2">
        <f>SUM(C2:C54)</f>
        <v>850.96999999999991</v>
      </c>
      <c r="D55" s="2">
        <f>SUM(D2:D54)</f>
        <v>942.80000000000007</v>
      </c>
      <c r="E55" s="2"/>
      <c r="F55" s="2"/>
      <c r="G55" s="2"/>
    </row>
    <row r="56" spans="1:7">
      <c r="C56" s="10"/>
      <c r="D56" s="10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6"/>
  <sheetViews>
    <sheetView topLeftCell="A29" workbookViewId="0">
      <selection activeCell="C56" sqref="C56"/>
    </sheetView>
  </sheetViews>
  <sheetFormatPr baseColWidth="10" defaultRowHeight="15"/>
  <cols>
    <col min="1" max="1" width="34" customWidth="1"/>
    <col min="3" max="4" width="14.7109375" bestFit="1" customWidth="1"/>
    <col min="5" max="5" width="0" hidden="1" customWidth="1"/>
  </cols>
  <sheetData>
    <row r="1" spans="1:8" ht="18.75">
      <c r="A1" s="5" t="s">
        <v>0</v>
      </c>
      <c r="B1" s="5" t="s">
        <v>1</v>
      </c>
      <c r="C1" s="7">
        <v>41670</v>
      </c>
      <c r="D1" s="7">
        <v>41698</v>
      </c>
      <c r="E1" s="5"/>
      <c r="F1" s="6"/>
      <c r="G1" s="6"/>
    </row>
    <row r="2" spans="1:8">
      <c r="A2" s="6" t="s">
        <v>5</v>
      </c>
      <c r="B2" s="14"/>
      <c r="C2" s="2">
        <v>15.2</v>
      </c>
      <c r="D2" s="2">
        <v>15.2</v>
      </c>
      <c r="E2" s="4"/>
      <c r="F2" s="11">
        <f>D2/C2-1</f>
        <v>0</v>
      </c>
      <c r="G2" s="6"/>
      <c r="H2" s="11"/>
    </row>
    <row r="3" spans="1:8">
      <c r="A3" s="6" t="s">
        <v>6</v>
      </c>
      <c r="B3" s="2"/>
      <c r="C3" s="2">
        <v>6.45</v>
      </c>
      <c r="D3" s="2">
        <v>6.45</v>
      </c>
      <c r="E3" s="6"/>
      <c r="F3" s="11">
        <f t="shared" ref="F3:F52" si="0">D3/C3-1</f>
        <v>0</v>
      </c>
      <c r="G3" s="6"/>
    </row>
    <row r="4" spans="1:8">
      <c r="A4" s="6" t="s">
        <v>7</v>
      </c>
      <c r="B4" s="2"/>
      <c r="C4" s="2">
        <v>15</v>
      </c>
      <c r="D4" s="2">
        <v>18</v>
      </c>
      <c r="E4" s="6"/>
      <c r="F4" s="11">
        <f t="shared" si="0"/>
        <v>0.19999999999999996</v>
      </c>
      <c r="G4" s="6"/>
    </row>
    <row r="5" spans="1:8">
      <c r="A5" s="6" t="s">
        <v>8</v>
      </c>
      <c r="B5" s="2"/>
      <c r="C5" s="2">
        <v>41</v>
      </c>
      <c r="D5" s="2">
        <v>45</v>
      </c>
      <c r="E5" s="6"/>
      <c r="F5" s="11">
        <f t="shared" si="0"/>
        <v>9.7560975609756184E-2</v>
      </c>
      <c r="G5" s="6"/>
    </row>
    <row r="6" spans="1:8">
      <c r="A6" s="6" t="s">
        <v>9</v>
      </c>
      <c r="B6" s="2"/>
      <c r="C6" s="2">
        <v>6.35</v>
      </c>
      <c r="D6" s="2">
        <v>7.3</v>
      </c>
      <c r="E6" s="6"/>
      <c r="F6" s="11">
        <f t="shared" si="0"/>
        <v>0.14960629921259838</v>
      </c>
      <c r="G6" s="6"/>
    </row>
    <row r="7" spans="1:8">
      <c r="A7" s="6" t="s">
        <v>10</v>
      </c>
      <c r="B7" s="2"/>
      <c r="C7" s="2">
        <v>11</v>
      </c>
      <c r="D7" s="2">
        <v>13</v>
      </c>
      <c r="E7" s="6"/>
      <c r="F7" s="11">
        <f t="shared" si="0"/>
        <v>0.18181818181818188</v>
      </c>
      <c r="G7" s="6"/>
    </row>
    <row r="8" spans="1:8">
      <c r="A8" s="6" t="s">
        <v>11</v>
      </c>
      <c r="B8" s="2"/>
      <c r="C8" s="2">
        <v>60</v>
      </c>
      <c r="D8" s="2">
        <v>65</v>
      </c>
      <c r="E8" s="6"/>
      <c r="F8" s="11">
        <f t="shared" si="0"/>
        <v>8.3333333333333259E-2</v>
      </c>
      <c r="G8" s="6"/>
    </row>
    <row r="9" spans="1:8">
      <c r="A9" s="6" t="s">
        <v>12</v>
      </c>
      <c r="B9" s="2"/>
      <c r="C9" s="2">
        <v>19</v>
      </c>
      <c r="D9" s="2">
        <v>24</v>
      </c>
      <c r="E9" s="6"/>
      <c r="F9" s="11">
        <f t="shared" si="0"/>
        <v>0.26315789473684204</v>
      </c>
      <c r="G9" s="6"/>
    </row>
    <row r="10" spans="1:8">
      <c r="A10" s="6" t="s">
        <v>13</v>
      </c>
      <c r="B10" s="2"/>
      <c r="C10" s="2">
        <v>37</v>
      </c>
      <c r="D10" s="2">
        <v>38.79</v>
      </c>
      <c r="E10" s="6"/>
      <c r="F10" s="11">
        <f t="shared" si="0"/>
        <v>4.8378378378378439E-2</v>
      </c>
      <c r="G10" s="6"/>
    </row>
    <row r="11" spans="1:8">
      <c r="A11" s="6" t="s">
        <v>14</v>
      </c>
      <c r="B11" s="2"/>
      <c r="C11" s="2">
        <v>26</v>
      </c>
      <c r="D11" s="2">
        <v>23</v>
      </c>
      <c r="E11" s="6"/>
      <c r="F11" s="11">
        <f t="shared" si="0"/>
        <v>-0.11538461538461542</v>
      </c>
      <c r="G11" s="6"/>
    </row>
    <row r="12" spans="1:8">
      <c r="A12" s="6" t="s">
        <v>15</v>
      </c>
      <c r="B12" s="2"/>
      <c r="C12" s="2">
        <v>7</v>
      </c>
      <c r="D12" s="2">
        <v>6.55</v>
      </c>
      <c r="E12" s="6"/>
      <c r="F12" s="11">
        <f t="shared" si="0"/>
        <v>-6.4285714285714279E-2</v>
      </c>
      <c r="G12" s="6"/>
    </row>
    <row r="13" spans="1:8">
      <c r="A13" s="6" t="s">
        <v>16</v>
      </c>
      <c r="B13" s="2"/>
      <c r="C13" s="2">
        <v>16.5</v>
      </c>
      <c r="D13" s="2">
        <v>17</v>
      </c>
      <c r="E13" s="6"/>
      <c r="F13" s="11">
        <f t="shared" si="0"/>
        <v>3.0303030303030276E-2</v>
      </c>
      <c r="G13" s="6"/>
    </row>
    <row r="14" spans="1:8">
      <c r="A14" s="6" t="s">
        <v>17</v>
      </c>
      <c r="B14" s="2"/>
      <c r="C14" s="2">
        <v>16.149999999999999</v>
      </c>
      <c r="D14" s="2">
        <v>15.76</v>
      </c>
      <c r="E14" s="6"/>
      <c r="F14" s="11">
        <f t="shared" si="0"/>
        <v>-2.414860681114539E-2</v>
      </c>
      <c r="G14" s="6"/>
    </row>
    <row r="15" spans="1:8">
      <c r="A15" s="6" t="s">
        <v>18</v>
      </c>
      <c r="B15" s="2"/>
      <c r="C15" s="2">
        <v>5.15</v>
      </c>
      <c r="D15" s="2">
        <v>6</v>
      </c>
      <c r="E15" s="6"/>
      <c r="F15" s="11">
        <f t="shared" si="0"/>
        <v>0.16504854368932032</v>
      </c>
      <c r="G15" s="6"/>
    </row>
    <row r="16" spans="1:8">
      <c r="A16" s="6" t="s">
        <v>19</v>
      </c>
      <c r="B16" s="2"/>
      <c r="C16" s="2">
        <v>13</v>
      </c>
      <c r="D16" s="2">
        <v>13</v>
      </c>
      <c r="E16" s="6">
        <f t="shared" ref="E16:E52" si="1">C16/D16</f>
        <v>1</v>
      </c>
      <c r="F16" s="11">
        <f t="shared" si="0"/>
        <v>0</v>
      </c>
      <c r="G16" s="6"/>
    </row>
    <row r="17" spans="1:7">
      <c r="A17" s="6" t="s">
        <v>20</v>
      </c>
      <c r="B17" s="2"/>
      <c r="C17" s="2">
        <v>13.65</v>
      </c>
      <c r="D17" s="2">
        <v>12.1</v>
      </c>
      <c r="E17" s="6">
        <f t="shared" si="1"/>
        <v>1.1280991735537191</v>
      </c>
      <c r="F17" s="11">
        <f t="shared" si="0"/>
        <v>-0.11355311355311359</v>
      </c>
      <c r="G17" s="6"/>
    </row>
    <row r="18" spans="1:7">
      <c r="A18" s="6" t="s">
        <v>21</v>
      </c>
      <c r="B18" s="2"/>
      <c r="C18" s="2">
        <v>30</v>
      </c>
      <c r="D18" s="2">
        <v>30</v>
      </c>
      <c r="E18" s="6">
        <f t="shared" si="1"/>
        <v>1</v>
      </c>
      <c r="F18" s="11">
        <f t="shared" si="0"/>
        <v>0</v>
      </c>
      <c r="G18" s="6"/>
    </row>
    <row r="19" spans="1:7">
      <c r="A19" s="6" t="s">
        <v>22</v>
      </c>
      <c r="B19" s="2"/>
      <c r="C19" s="2">
        <v>9.5500000000000007</v>
      </c>
      <c r="D19" s="2">
        <v>10</v>
      </c>
      <c r="E19" s="6">
        <f t="shared" si="1"/>
        <v>0.95500000000000007</v>
      </c>
      <c r="F19" s="11">
        <f t="shared" si="0"/>
        <v>4.7120418848167533E-2</v>
      </c>
      <c r="G19" s="6"/>
    </row>
    <row r="20" spans="1:7">
      <c r="A20" s="6" t="s">
        <v>23</v>
      </c>
      <c r="B20" s="2"/>
      <c r="C20" s="2">
        <v>9.5500000000000007</v>
      </c>
      <c r="D20" s="2">
        <v>10</v>
      </c>
      <c r="E20" s="6">
        <f t="shared" si="1"/>
        <v>0.95500000000000007</v>
      </c>
      <c r="F20" s="11">
        <f t="shared" si="0"/>
        <v>4.7120418848167533E-2</v>
      </c>
      <c r="G20" s="6"/>
    </row>
    <row r="21" spans="1:7">
      <c r="A21" s="6" t="s">
        <v>24</v>
      </c>
      <c r="B21" s="2"/>
      <c r="C21" s="2">
        <v>18</v>
      </c>
      <c r="D21" s="2">
        <v>19</v>
      </c>
      <c r="E21" s="6">
        <f t="shared" si="1"/>
        <v>0.94736842105263153</v>
      </c>
      <c r="F21" s="11">
        <f t="shared" si="0"/>
        <v>5.555555555555558E-2</v>
      </c>
      <c r="G21" s="6"/>
    </row>
    <row r="22" spans="1:7">
      <c r="A22" s="6" t="s">
        <v>25</v>
      </c>
      <c r="B22" s="2"/>
      <c r="C22" s="2">
        <v>10.5</v>
      </c>
      <c r="D22" s="2">
        <v>10.75</v>
      </c>
      <c r="E22" s="6">
        <f t="shared" si="1"/>
        <v>0.97674418604651159</v>
      </c>
      <c r="F22" s="11">
        <f t="shared" si="0"/>
        <v>2.3809523809523725E-2</v>
      </c>
      <c r="G22" s="6"/>
    </row>
    <row r="23" spans="1:7">
      <c r="A23" s="6" t="s">
        <v>26</v>
      </c>
      <c r="B23" s="2"/>
      <c r="C23" s="2">
        <v>17.5</v>
      </c>
      <c r="D23" s="2">
        <v>17.5</v>
      </c>
      <c r="E23" s="6">
        <f t="shared" si="1"/>
        <v>1</v>
      </c>
      <c r="F23" s="11">
        <f t="shared" si="0"/>
        <v>0</v>
      </c>
      <c r="G23" s="6"/>
    </row>
    <row r="24" spans="1:7">
      <c r="A24" s="6" t="s">
        <v>27</v>
      </c>
      <c r="B24" s="2"/>
      <c r="C24" s="2">
        <v>5.3</v>
      </c>
      <c r="D24" s="2">
        <v>5.3</v>
      </c>
      <c r="E24" s="6">
        <f t="shared" si="1"/>
        <v>1</v>
      </c>
      <c r="F24" s="11">
        <f t="shared" si="0"/>
        <v>0</v>
      </c>
      <c r="G24" s="6"/>
    </row>
    <row r="25" spans="1:7">
      <c r="A25" s="6" t="s">
        <v>28</v>
      </c>
      <c r="B25" s="2"/>
      <c r="C25" s="2">
        <v>21</v>
      </c>
      <c r="D25" s="2">
        <v>25</v>
      </c>
      <c r="E25" s="6">
        <f t="shared" si="1"/>
        <v>0.84</v>
      </c>
      <c r="F25" s="11">
        <f t="shared" si="0"/>
        <v>0.19047619047619047</v>
      </c>
      <c r="G25" s="6"/>
    </row>
    <row r="26" spans="1:7">
      <c r="A26" s="6" t="s">
        <v>29</v>
      </c>
      <c r="B26" s="2"/>
      <c r="C26" s="2">
        <v>15</v>
      </c>
      <c r="D26" s="2">
        <v>16</v>
      </c>
      <c r="E26" s="6">
        <f t="shared" si="1"/>
        <v>0.9375</v>
      </c>
      <c r="F26" s="11">
        <f t="shared" si="0"/>
        <v>6.6666666666666652E-2</v>
      </c>
      <c r="G26" s="6"/>
    </row>
    <row r="27" spans="1:7">
      <c r="A27" s="6" t="s">
        <v>30</v>
      </c>
      <c r="B27" s="2"/>
      <c r="C27" s="2">
        <v>5.75</v>
      </c>
      <c r="D27" s="2">
        <v>6</v>
      </c>
      <c r="E27" s="6">
        <f t="shared" si="1"/>
        <v>0.95833333333333337</v>
      </c>
      <c r="F27" s="11">
        <f t="shared" si="0"/>
        <v>4.3478260869565188E-2</v>
      </c>
      <c r="G27" s="6"/>
    </row>
    <row r="28" spans="1:7">
      <c r="A28" s="6" t="s">
        <v>31</v>
      </c>
      <c r="B28" s="2"/>
      <c r="C28" s="2">
        <v>4.8899999999999997</v>
      </c>
      <c r="D28" s="2">
        <v>6.9</v>
      </c>
      <c r="E28" s="6">
        <f t="shared" si="1"/>
        <v>0.70869565217391295</v>
      </c>
      <c r="F28" s="11">
        <f t="shared" si="0"/>
        <v>0.41104294478527614</v>
      </c>
      <c r="G28" s="6"/>
    </row>
    <row r="29" spans="1:7">
      <c r="A29" s="6" t="s">
        <v>32</v>
      </c>
      <c r="B29" s="2"/>
      <c r="C29" s="2">
        <v>8.35</v>
      </c>
      <c r="D29" s="2">
        <v>6.99</v>
      </c>
      <c r="E29" s="6">
        <f t="shared" si="1"/>
        <v>1.194563662374821</v>
      </c>
      <c r="F29" s="11">
        <f t="shared" si="0"/>
        <v>-0.16287425149700596</v>
      </c>
      <c r="G29" s="6"/>
    </row>
    <row r="30" spans="1:7">
      <c r="A30" s="6" t="s">
        <v>33</v>
      </c>
      <c r="B30" s="2"/>
      <c r="C30" s="2">
        <v>11.35</v>
      </c>
      <c r="D30" s="2">
        <v>12.59</v>
      </c>
      <c r="E30" s="6">
        <f t="shared" si="1"/>
        <v>0.90150913423351864</v>
      </c>
      <c r="F30" s="11">
        <f t="shared" si="0"/>
        <v>0.109251101321586</v>
      </c>
      <c r="G30" s="6"/>
    </row>
    <row r="31" spans="1:7">
      <c r="A31" s="6" t="s">
        <v>34</v>
      </c>
      <c r="B31" s="2"/>
      <c r="C31" s="2">
        <v>11</v>
      </c>
      <c r="D31" s="2">
        <v>12</v>
      </c>
      <c r="E31" s="6">
        <f t="shared" si="1"/>
        <v>0.91666666666666663</v>
      </c>
      <c r="F31" s="11">
        <f t="shared" si="0"/>
        <v>9.0909090909090828E-2</v>
      </c>
      <c r="G31" s="6"/>
    </row>
    <row r="32" spans="1:7">
      <c r="A32" s="6" t="s">
        <v>35</v>
      </c>
      <c r="B32" s="2"/>
      <c r="C32" s="2">
        <v>14</v>
      </c>
      <c r="D32" s="2">
        <v>27</v>
      </c>
      <c r="E32" s="6">
        <f t="shared" si="1"/>
        <v>0.51851851851851849</v>
      </c>
      <c r="F32" s="11">
        <f t="shared" si="0"/>
        <v>0.9285714285714286</v>
      </c>
      <c r="G32" s="6"/>
    </row>
    <row r="33" spans="1:7">
      <c r="A33" s="6" t="s">
        <v>36</v>
      </c>
      <c r="B33" s="2"/>
      <c r="C33" s="2">
        <v>16</v>
      </c>
      <c r="D33" s="2">
        <v>13</v>
      </c>
      <c r="E33" s="6">
        <f t="shared" si="1"/>
        <v>1.2307692307692308</v>
      </c>
      <c r="F33" s="11">
        <f t="shared" si="0"/>
        <v>-0.1875</v>
      </c>
      <c r="G33" s="6"/>
    </row>
    <row r="34" spans="1:7">
      <c r="A34" s="6" t="s">
        <v>37</v>
      </c>
      <c r="B34" s="2"/>
      <c r="C34" s="2">
        <v>25</v>
      </c>
      <c r="D34" s="2">
        <v>31.55</v>
      </c>
      <c r="E34" s="6">
        <f t="shared" si="1"/>
        <v>0.79239302694136293</v>
      </c>
      <c r="F34" s="11">
        <f t="shared" si="0"/>
        <v>0.26200000000000001</v>
      </c>
      <c r="G34" s="6"/>
    </row>
    <row r="35" spans="1:7">
      <c r="A35" s="6" t="s">
        <v>38</v>
      </c>
      <c r="B35" s="2"/>
      <c r="C35" s="2">
        <v>19</v>
      </c>
      <c r="D35" s="2">
        <v>19.350000000000001</v>
      </c>
      <c r="E35" s="6">
        <f t="shared" si="1"/>
        <v>0.98191214470284227</v>
      </c>
      <c r="F35" s="11">
        <f t="shared" si="0"/>
        <v>1.8421052631579116E-2</v>
      </c>
      <c r="G35" s="6"/>
    </row>
    <row r="36" spans="1:7">
      <c r="A36" s="6" t="s">
        <v>39</v>
      </c>
      <c r="B36" s="2"/>
      <c r="C36" s="2">
        <v>7</v>
      </c>
      <c r="D36" s="2">
        <v>11</v>
      </c>
      <c r="E36" s="6">
        <f t="shared" si="1"/>
        <v>0.63636363636363635</v>
      </c>
      <c r="F36" s="11">
        <f t="shared" si="0"/>
        <v>0.5714285714285714</v>
      </c>
      <c r="G36" s="6"/>
    </row>
    <row r="37" spans="1:7">
      <c r="A37" s="6" t="s">
        <v>40</v>
      </c>
      <c r="B37" s="2"/>
      <c r="C37" s="2">
        <v>51</v>
      </c>
      <c r="D37" s="2">
        <v>52</v>
      </c>
      <c r="E37" s="6">
        <f t="shared" si="1"/>
        <v>0.98076923076923073</v>
      </c>
      <c r="F37" s="11">
        <f t="shared" si="0"/>
        <v>1.9607843137254832E-2</v>
      </c>
      <c r="G37" s="6"/>
    </row>
    <row r="38" spans="1:7">
      <c r="A38" s="6" t="s">
        <v>41</v>
      </c>
      <c r="B38" s="2"/>
      <c r="C38" s="2">
        <v>20.9</v>
      </c>
      <c r="D38" s="2">
        <v>20</v>
      </c>
      <c r="E38" s="6">
        <f t="shared" si="1"/>
        <v>1.0449999999999999</v>
      </c>
      <c r="F38" s="11">
        <f t="shared" si="0"/>
        <v>-4.3062200956937691E-2</v>
      </c>
      <c r="G38" s="6"/>
    </row>
    <row r="39" spans="1:7">
      <c r="A39" s="6" t="s">
        <v>42</v>
      </c>
      <c r="B39" s="2"/>
      <c r="C39" s="2">
        <v>7</v>
      </c>
      <c r="D39" s="2">
        <v>6</v>
      </c>
      <c r="E39" s="6">
        <f t="shared" si="1"/>
        <v>1.1666666666666667</v>
      </c>
      <c r="F39" s="11">
        <f t="shared" si="0"/>
        <v>-0.1428571428571429</v>
      </c>
      <c r="G39" s="6"/>
    </row>
    <row r="40" spans="1:7">
      <c r="A40" s="6" t="s">
        <v>43</v>
      </c>
      <c r="B40" s="2"/>
      <c r="C40" s="2">
        <v>15.3</v>
      </c>
      <c r="D40" s="2">
        <v>15.3</v>
      </c>
      <c r="E40" s="6">
        <f t="shared" si="1"/>
        <v>1</v>
      </c>
      <c r="F40" s="11">
        <f t="shared" si="0"/>
        <v>0</v>
      </c>
      <c r="G40" s="6"/>
    </row>
    <row r="41" spans="1:7">
      <c r="A41" s="6" t="s">
        <v>44</v>
      </c>
      <c r="B41" s="2"/>
      <c r="C41" s="2">
        <v>6.5</v>
      </c>
      <c r="D41" s="2">
        <v>6.5</v>
      </c>
      <c r="E41" s="6">
        <f t="shared" si="1"/>
        <v>1</v>
      </c>
      <c r="F41" s="11">
        <f t="shared" si="0"/>
        <v>0</v>
      </c>
      <c r="G41" s="6"/>
    </row>
    <row r="42" spans="1:7">
      <c r="A42" s="6" t="s">
        <v>45</v>
      </c>
      <c r="B42" s="2"/>
      <c r="C42" s="2">
        <v>18</v>
      </c>
      <c r="D42" s="2">
        <v>22</v>
      </c>
      <c r="E42" s="6">
        <f t="shared" si="1"/>
        <v>0.81818181818181823</v>
      </c>
      <c r="F42" s="11">
        <f t="shared" si="0"/>
        <v>0.22222222222222232</v>
      </c>
      <c r="G42" s="6"/>
    </row>
    <row r="43" spans="1:7">
      <c r="A43" s="6" t="s">
        <v>46</v>
      </c>
      <c r="B43" s="2"/>
      <c r="C43" s="2">
        <v>76</v>
      </c>
      <c r="D43" s="2">
        <v>78</v>
      </c>
      <c r="E43" s="6">
        <f t="shared" si="1"/>
        <v>0.97435897435897434</v>
      </c>
      <c r="F43" s="11">
        <f t="shared" si="0"/>
        <v>2.6315789473684292E-2</v>
      </c>
      <c r="G43" s="6"/>
    </row>
    <row r="44" spans="1:7">
      <c r="A44" s="6" t="s">
        <v>47</v>
      </c>
      <c r="B44" s="2"/>
      <c r="C44" s="2">
        <v>8.65</v>
      </c>
      <c r="D44" s="2">
        <v>10.8</v>
      </c>
      <c r="E44" s="6">
        <f t="shared" si="1"/>
        <v>0.80092592592592593</v>
      </c>
      <c r="F44" s="11">
        <f t="shared" si="0"/>
        <v>0.24855491329479773</v>
      </c>
      <c r="G44" s="6"/>
    </row>
    <row r="45" spans="1:7">
      <c r="A45" s="6" t="s">
        <v>48</v>
      </c>
      <c r="B45" s="2"/>
      <c r="C45" s="2">
        <v>16</v>
      </c>
      <c r="D45" s="2">
        <v>17</v>
      </c>
      <c r="E45" s="6">
        <f t="shared" si="1"/>
        <v>0.94117647058823528</v>
      </c>
      <c r="F45" s="11">
        <f t="shared" si="0"/>
        <v>6.25E-2</v>
      </c>
      <c r="G45" s="6"/>
    </row>
    <row r="46" spans="1:7">
      <c r="A46" s="6" t="s">
        <v>49</v>
      </c>
      <c r="B46" s="2"/>
      <c r="C46" s="2">
        <v>16.149999999999999</v>
      </c>
      <c r="D46" s="2">
        <v>15.76</v>
      </c>
      <c r="E46" s="6">
        <f t="shared" si="1"/>
        <v>1.024746192893401</v>
      </c>
      <c r="F46" s="11">
        <f t="shared" si="0"/>
        <v>-2.414860681114539E-2</v>
      </c>
      <c r="G46" s="6"/>
    </row>
    <row r="47" spans="1:7">
      <c r="A47" s="6" t="s">
        <v>50</v>
      </c>
      <c r="B47" s="2"/>
      <c r="C47" s="2">
        <v>8.69</v>
      </c>
      <c r="D47" s="2">
        <v>12</v>
      </c>
      <c r="E47" s="6">
        <f t="shared" si="1"/>
        <v>0.72416666666666663</v>
      </c>
      <c r="F47" s="11">
        <f t="shared" si="0"/>
        <v>0.38089758342922897</v>
      </c>
      <c r="G47" s="6"/>
    </row>
    <row r="48" spans="1:7">
      <c r="A48" s="6" t="s">
        <v>51</v>
      </c>
      <c r="B48" s="2"/>
      <c r="C48" s="2">
        <v>7.5</v>
      </c>
      <c r="D48" s="2">
        <v>10</v>
      </c>
      <c r="E48" s="6">
        <f t="shared" si="1"/>
        <v>0.75</v>
      </c>
      <c r="F48" s="11">
        <f t="shared" si="0"/>
        <v>0.33333333333333326</v>
      </c>
      <c r="G48" s="6"/>
    </row>
    <row r="49" spans="1:7">
      <c r="A49" s="6" t="s">
        <v>52</v>
      </c>
      <c r="B49" s="2"/>
      <c r="C49" s="2">
        <v>15</v>
      </c>
      <c r="D49" s="2">
        <v>13</v>
      </c>
      <c r="E49" s="6">
        <f t="shared" si="1"/>
        <v>1.1538461538461537</v>
      </c>
      <c r="F49" s="11">
        <f t="shared" si="0"/>
        <v>-0.1333333333333333</v>
      </c>
      <c r="G49" s="6"/>
    </row>
    <row r="50" spans="1:7">
      <c r="A50" s="6" t="s">
        <v>53</v>
      </c>
      <c r="B50" s="2"/>
      <c r="C50" s="2">
        <v>7.55</v>
      </c>
      <c r="D50" s="2">
        <v>9</v>
      </c>
      <c r="E50" s="6">
        <f t="shared" si="1"/>
        <v>0.83888888888888891</v>
      </c>
      <c r="F50" s="11">
        <f t="shared" si="0"/>
        <v>0.19205298013245042</v>
      </c>
      <c r="G50" s="6"/>
    </row>
    <row r="51" spans="1:7">
      <c r="A51" s="6" t="s">
        <v>54</v>
      </c>
      <c r="B51" s="2"/>
      <c r="C51" s="2">
        <v>25</v>
      </c>
      <c r="D51" s="2">
        <v>42</v>
      </c>
      <c r="E51" s="6">
        <f t="shared" si="1"/>
        <v>0.59523809523809523</v>
      </c>
      <c r="F51" s="11">
        <f t="shared" si="0"/>
        <v>0.67999999999999994</v>
      </c>
      <c r="G51" s="6"/>
    </row>
    <row r="52" spans="1:7">
      <c r="A52" s="6" t="s">
        <v>55</v>
      </c>
      <c r="B52" s="2"/>
      <c r="C52" s="2">
        <v>11</v>
      </c>
      <c r="D52" s="2">
        <v>8</v>
      </c>
      <c r="E52" s="6">
        <f t="shared" si="1"/>
        <v>1.375</v>
      </c>
      <c r="F52" s="11">
        <f t="shared" si="0"/>
        <v>-0.27272727272727271</v>
      </c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2"/>
      <c r="C55" s="6"/>
      <c r="D55" s="6"/>
      <c r="E55" s="6"/>
      <c r="F55" s="6"/>
      <c r="G55" s="6"/>
    </row>
    <row r="56" spans="1:7">
      <c r="A56" s="6" t="s">
        <v>3</v>
      </c>
      <c r="B56" s="6"/>
      <c r="C56" s="2">
        <f>SUM(C2:C55)</f>
        <v>877.43</v>
      </c>
      <c r="D56" s="2">
        <f>SUM(D2:D55)</f>
        <v>953.43999999999983</v>
      </c>
      <c r="E56" s="6"/>
      <c r="F56" s="6"/>
      <c r="G56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58"/>
  <sheetViews>
    <sheetView topLeftCell="A35" workbookViewId="0">
      <selection activeCell="A62" sqref="A62"/>
    </sheetView>
  </sheetViews>
  <sheetFormatPr baseColWidth="10" defaultRowHeight="15"/>
  <cols>
    <col min="1" max="1" width="34.28515625" customWidth="1"/>
    <col min="3" max="4" width="14.7109375" bestFit="1" customWidth="1"/>
    <col min="5" max="5" width="0" hidden="1" customWidth="1"/>
  </cols>
  <sheetData>
    <row r="2" spans="1:6" ht="18.75">
      <c r="A2" s="5" t="s">
        <v>0</v>
      </c>
      <c r="B2" s="5" t="s">
        <v>1</v>
      </c>
      <c r="C2" s="7">
        <v>41670</v>
      </c>
      <c r="D2" s="7">
        <v>41698</v>
      </c>
      <c r="E2" s="5"/>
      <c r="F2" s="6"/>
    </row>
    <row r="3" spans="1:6">
      <c r="A3" s="6" t="s">
        <v>5</v>
      </c>
      <c r="B3" s="14"/>
      <c r="C3" s="2">
        <v>15.5</v>
      </c>
      <c r="D3" s="2">
        <v>15.5</v>
      </c>
      <c r="E3" s="12"/>
      <c r="F3" s="4">
        <f>D3/C3-1</f>
        <v>0</v>
      </c>
    </row>
    <row r="4" spans="1:6">
      <c r="A4" s="6" t="s">
        <v>6</v>
      </c>
      <c r="B4" s="2"/>
      <c r="C4" s="2">
        <v>6.68</v>
      </c>
      <c r="D4" s="2">
        <v>6.5</v>
      </c>
      <c r="E4" s="12"/>
      <c r="F4" s="4">
        <f t="shared" ref="F4:F53" si="0">D4/C4-1</f>
        <v>-2.6946107784431073E-2</v>
      </c>
    </row>
    <row r="5" spans="1:6">
      <c r="A5" s="6" t="s">
        <v>7</v>
      </c>
      <c r="B5" s="2"/>
      <c r="C5" s="2">
        <v>14.9</v>
      </c>
      <c r="D5" s="2">
        <v>17.899999999999999</v>
      </c>
      <c r="E5" s="12"/>
      <c r="F5" s="4">
        <f t="shared" si="0"/>
        <v>0.20134228187919456</v>
      </c>
    </row>
    <row r="6" spans="1:6">
      <c r="A6" s="6" t="s">
        <v>8</v>
      </c>
      <c r="B6" s="2"/>
      <c r="C6" s="2">
        <v>39</v>
      </c>
      <c r="D6" s="2">
        <v>44</v>
      </c>
      <c r="E6" s="12"/>
      <c r="F6" s="4">
        <f t="shared" si="0"/>
        <v>0.12820512820512819</v>
      </c>
    </row>
    <row r="7" spans="1:6">
      <c r="A7" s="6" t="s">
        <v>9</v>
      </c>
      <c r="B7" s="2"/>
      <c r="C7" s="2">
        <v>7</v>
      </c>
      <c r="D7" s="2">
        <v>7.3</v>
      </c>
      <c r="E7" s="12"/>
      <c r="F7" s="4">
        <f t="shared" si="0"/>
        <v>4.2857142857142927E-2</v>
      </c>
    </row>
    <row r="8" spans="1:6">
      <c r="A8" s="6" t="s">
        <v>10</v>
      </c>
      <c r="B8" s="2"/>
      <c r="C8" s="2">
        <v>11</v>
      </c>
      <c r="D8" s="2">
        <v>12</v>
      </c>
      <c r="E8" s="12"/>
      <c r="F8" s="4">
        <f t="shared" si="0"/>
        <v>9.0909090909090828E-2</v>
      </c>
    </row>
    <row r="9" spans="1:6">
      <c r="A9" s="6" t="s">
        <v>11</v>
      </c>
      <c r="B9" s="2"/>
      <c r="C9" s="2">
        <v>53</v>
      </c>
      <c r="D9" s="2">
        <v>63</v>
      </c>
      <c r="E9" s="12"/>
      <c r="F9" s="4">
        <f t="shared" si="0"/>
        <v>0.18867924528301883</v>
      </c>
    </row>
    <row r="10" spans="1:6">
      <c r="A10" s="6" t="s">
        <v>12</v>
      </c>
      <c r="B10" s="2"/>
      <c r="C10" s="2">
        <v>18.899999999999999</v>
      </c>
      <c r="D10" s="2">
        <v>23</v>
      </c>
      <c r="E10" s="12"/>
      <c r="F10" s="4">
        <f t="shared" si="0"/>
        <v>0.21693121693121697</v>
      </c>
    </row>
    <row r="11" spans="1:6">
      <c r="A11" s="6" t="s">
        <v>13</v>
      </c>
      <c r="B11" s="2"/>
      <c r="C11" s="2">
        <v>36</v>
      </c>
      <c r="D11" s="2">
        <v>38.799999999999997</v>
      </c>
      <c r="E11" s="12"/>
      <c r="F11" s="4">
        <f t="shared" si="0"/>
        <v>7.7777777777777724E-2</v>
      </c>
    </row>
    <row r="12" spans="1:6">
      <c r="A12" s="6" t="s">
        <v>14</v>
      </c>
      <c r="B12" s="2"/>
      <c r="C12" s="2">
        <v>26</v>
      </c>
      <c r="D12" s="2">
        <v>24</v>
      </c>
      <c r="E12" s="12"/>
      <c r="F12" s="4">
        <f t="shared" si="0"/>
        <v>-7.6923076923076872E-2</v>
      </c>
    </row>
    <row r="13" spans="1:6">
      <c r="A13" s="6" t="s">
        <v>15</v>
      </c>
      <c r="B13" s="2"/>
      <c r="C13" s="2">
        <v>5.85</v>
      </c>
      <c r="D13" s="2">
        <v>6.6</v>
      </c>
      <c r="E13" s="12"/>
      <c r="F13" s="4">
        <f t="shared" si="0"/>
        <v>0.12820512820512819</v>
      </c>
    </row>
    <row r="14" spans="1:6">
      <c r="A14" s="6" t="s">
        <v>16</v>
      </c>
      <c r="B14" s="2"/>
      <c r="C14" s="2">
        <v>16.59</v>
      </c>
      <c r="D14" s="2">
        <v>16.59</v>
      </c>
      <c r="E14" s="12"/>
      <c r="F14" s="4">
        <f t="shared" si="0"/>
        <v>0</v>
      </c>
    </row>
    <row r="15" spans="1:6">
      <c r="A15" s="6" t="s">
        <v>17</v>
      </c>
      <c r="B15" s="2"/>
      <c r="C15" s="2">
        <v>15.65</v>
      </c>
      <c r="D15" s="2">
        <v>15.76</v>
      </c>
      <c r="E15" s="12"/>
      <c r="F15" s="4">
        <f t="shared" si="0"/>
        <v>7.0287539936102483E-3</v>
      </c>
    </row>
    <row r="16" spans="1:6">
      <c r="A16" s="6" t="s">
        <v>18</v>
      </c>
      <c r="B16" s="2"/>
      <c r="C16" s="2">
        <v>5</v>
      </c>
      <c r="D16" s="2">
        <v>6.35</v>
      </c>
      <c r="E16" s="12"/>
      <c r="F16" s="4">
        <f t="shared" si="0"/>
        <v>0.27</v>
      </c>
    </row>
    <row r="17" spans="1:6">
      <c r="A17" s="6" t="s">
        <v>19</v>
      </c>
      <c r="B17" s="2"/>
      <c r="C17" s="2">
        <v>12</v>
      </c>
      <c r="D17" s="2">
        <v>13.25</v>
      </c>
      <c r="E17" s="12"/>
      <c r="F17" s="4">
        <f t="shared" si="0"/>
        <v>0.10416666666666674</v>
      </c>
    </row>
    <row r="18" spans="1:6">
      <c r="A18" s="6" t="s">
        <v>20</v>
      </c>
      <c r="B18" s="2"/>
      <c r="C18" s="2">
        <v>13</v>
      </c>
      <c r="D18" s="2">
        <v>12.1</v>
      </c>
      <c r="E18" s="12"/>
      <c r="F18" s="4">
        <f t="shared" si="0"/>
        <v>-6.9230769230769207E-2</v>
      </c>
    </row>
    <row r="19" spans="1:6">
      <c r="A19" s="6" t="s">
        <v>21</v>
      </c>
      <c r="B19" s="2"/>
      <c r="C19" s="2">
        <v>32</v>
      </c>
      <c r="D19" s="2">
        <v>31.5</v>
      </c>
      <c r="E19" s="12"/>
      <c r="F19" s="4">
        <f t="shared" si="0"/>
        <v>-1.5625E-2</v>
      </c>
    </row>
    <row r="20" spans="1:6">
      <c r="A20" s="6" t="s">
        <v>22</v>
      </c>
      <c r="B20" s="2"/>
      <c r="C20" s="2">
        <v>9.85</v>
      </c>
      <c r="D20" s="2">
        <v>10</v>
      </c>
      <c r="E20" s="12"/>
      <c r="F20" s="4">
        <f t="shared" si="0"/>
        <v>1.5228426395939021E-2</v>
      </c>
    </row>
    <row r="21" spans="1:6">
      <c r="A21" s="6" t="s">
        <v>23</v>
      </c>
      <c r="B21" s="2"/>
      <c r="C21" s="2">
        <v>9.85</v>
      </c>
      <c r="D21" s="2">
        <v>10</v>
      </c>
      <c r="E21" s="12"/>
      <c r="F21" s="4">
        <f t="shared" si="0"/>
        <v>1.5228426395939021E-2</v>
      </c>
    </row>
    <row r="22" spans="1:6">
      <c r="A22" s="6" t="s">
        <v>24</v>
      </c>
      <c r="B22" s="2"/>
      <c r="C22" s="2">
        <v>17.5</v>
      </c>
      <c r="D22" s="2">
        <v>18</v>
      </c>
      <c r="E22" s="12"/>
      <c r="F22" s="4">
        <f t="shared" si="0"/>
        <v>2.857142857142847E-2</v>
      </c>
    </row>
    <row r="23" spans="1:6">
      <c r="A23" s="6" t="s">
        <v>25</v>
      </c>
      <c r="B23" s="2"/>
      <c r="C23" s="2">
        <v>10.9</v>
      </c>
      <c r="D23" s="2">
        <v>10.85</v>
      </c>
      <c r="E23" s="12"/>
      <c r="F23" s="4">
        <f t="shared" si="0"/>
        <v>-4.5871559633028358E-3</v>
      </c>
    </row>
    <row r="24" spans="1:6">
      <c r="A24" s="6" t="s">
        <v>26</v>
      </c>
      <c r="B24" s="2"/>
      <c r="C24" s="2">
        <v>18</v>
      </c>
      <c r="D24" s="2">
        <v>18</v>
      </c>
      <c r="E24" s="12"/>
      <c r="F24" s="4">
        <f t="shared" si="0"/>
        <v>0</v>
      </c>
    </row>
    <row r="25" spans="1:6">
      <c r="A25" s="6" t="s">
        <v>27</v>
      </c>
      <c r="B25" s="2"/>
      <c r="C25" s="2">
        <v>5.35</v>
      </c>
      <c r="D25" s="2">
        <v>5.35</v>
      </c>
      <c r="E25" s="12"/>
      <c r="F25" s="4">
        <f t="shared" si="0"/>
        <v>0</v>
      </c>
    </row>
    <row r="26" spans="1:6">
      <c r="A26" s="6" t="s">
        <v>28</v>
      </c>
      <c r="B26" s="2"/>
      <c r="C26" s="2">
        <v>22</v>
      </c>
      <c r="D26" s="2">
        <v>26</v>
      </c>
      <c r="E26" s="12"/>
      <c r="F26" s="4">
        <f t="shared" si="0"/>
        <v>0.18181818181818188</v>
      </c>
    </row>
    <row r="27" spans="1:6">
      <c r="A27" s="6" t="s">
        <v>29</v>
      </c>
      <c r="B27" s="2"/>
      <c r="C27" s="2">
        <v>15</v>
      </c>
      <c r="D27" s="2">
        <v>18</v>
      </c>
      <c r="E27" s="12"/>
      <c r="F27" s="4">
        <f t="shared" si="0"/>
        <v>0.19999999999999996</v>
      </c>
    </row>
    <row r="28" spans="1:6">
      <c r="A28" s="6" t="s">
        <v>30</v>
      </c>
      <c r="B28" s="2"/>
      <c r="C28" s="2">
        <v>5.69</v>
      </c>
      <c r="D28" s="2">
        <v>6.35</v>
      </c>
      <c r="E28" s="12"/>
      <c r="F28" s="4">
        <f t="shared" si="0"/>
        <v>0.11599297012302268</v>
      </c>
    </row>
    <row r="29" spans="1:6">
      <c r="A29" s="6" t="s">
        <v>31</v>
      </c>
      <c r="B29" s="2"/>
      <c r="C29" s="2">
        <v>5</v>
      </c>
      <c r="D29" s="2">
        <v>7.15</v>
      </c>
      <c r="E29" s="12"/>
      <c r="F29" s="4">
        <f t="shared" si="0"/>
        <v>0.43000000000000016</v>
      </c>
    </row>
    <row r="30" spans="1:6">
      <c r="A30" s="6" t="s">
        <v>32</v>
      </c>
      <c r="B30" s="2"/>
      <c r="C30" s="2">
        <v>8.25</v>
      </c>
      <c r="D30" s="2">
        <v>6.99</v>
      </c>
      <c r="E30" s="12"/>
      <c r="F30" s="4">
        <f t="shared" si="0"/>
        <v>-0.15272727272727271</v>
      </c>
    </row>
    <row r="31" spans="1:6">
      <c r="A31" s="6" t="s">
        <v>33</v>
      </c>
      <c r="B31" s="2"/>
      <c r="C31" s="2">
        <v>12</v>
      </c>
      <c r="D31" s="2">
        <v>13</v>
      </c>
      <c r="E31" s="12"/>
      <c r="F31" s="4">
        <f t="shared" si="0"/>
        <v>8.3333333333333259E-2</v>
      </c>
    </row>
    <row r="32" spans="1:6">
      <c r="A32" s="6" t="s">
        <v>34</v>
      </c>
      <c r="B32" s="2"/>
      <c r="C32" s="2">
        <v>15</v>
      </c>
      <c r="D32" s="2">
        <v>12.29</v>
      </c>
      <c r="E32" s="12"/>
      <c r="F32" s="4">
        <f t="shared" si="0"/>
        <v>-0.18066666666666675</v>
      </c>
    </row>
    <row r="33" spans="1:6">
      <c r="A33" s="6" t="s">
        <v>35</v>
      </c>
      <c r="B33" s="2"/>
      <c r="C33" s="2">
        <v>16</v>
      </c>
      <c r="D33" s="2">
        <v>26.65</v>
      </c>
      <c r="E33" s="12"/>
      <c r="F33" s="4">
        <f t="shared" si="0"/>
        <v>0.66562499999999991</v>
      </c>
    </row>
    <row r="34" spans="1:6">
      <c r="A34" s="6" t="s">
        <v>36</v>
      </c>
      <c r="B34" s="2"/>
      <c r="C34" s="2">
        <v>16.5</v>
      </c>
      <c r="D34" s="2">
        <v>12</v>
      </c>
      <c r="E34" s="12"/>
      <c r="F34" s="4">
        <f t="shared" si="0"/>
        <v>-0.27272727272727271</v>
      </c>
    </row>
    <row r="35" spans="1:6">
      <c r="A35" s="6" t="s">
        <v>37</v>
      </c>
      <c r="B35" s="2"/>
      <c r="C35" s="2">
        <v>24.25</v>
      </c>
      <c r="D35" s="2">
        <v>31.85</v>
      </c>
      <c r="E35" s="12"/>
      <c r="F35" s="4">
        <f t="shared" si="0"/>
        <v>0.3134020618556701</v>
      </c>
    </row>
    <row r="36" spans="1:6">
      <c r="A36" s="6" t="s">
        <v>38</v>
      </c>
      <c r="B36" s="2"/>
      <c r="C36" s="2">
        <v>19</v>
      </c>
      <c r="D36" s="2">
        <v>19.25</v>
      </c>
      <c r="E36" s="12"/>
      <c r="F36" s="4">
        <f t="shared" si="0"/>
        <v>1.3157894736842035E-2</v>
      </c>
    </row>
    <row r="37" spans="1:6">
      <c r="A37" s="6" t="s">
        <v>39</v>
      </c>
      <c r="B37" s="2"/>
      <c r="C37" s="2">
        <v>6</v>
      </c>
      <c r="D37" s="2">
        <v>10</v>
      </c>
      <c r="E37" s="12"/>
      <c r="F37" s="4">
        <f t="shared" si="0"/>
        <v>0.66666666666666674</v>
      </c>
    </row>
    <row r="38" spans="1:6">
      <c r="A38" s="6" t="s">
        <v>40</v>
      </c>
      <c r="B38" s="2"/>
      <c r="C38" s="2">
        <v>50</v>
      </c>
      <c r="D38" s="2">
        <v>53</v>
      </c>
      <c r="E38" s="12"/>
      <c r="F38" s="4">
        <f t="shared" si="0"/>
        <v>6.0000000000000053E-2</v>
      </c>
    </row>
    <row r="39" spans="1:6">
      <c r="A39" s="6" t="s">
        <v>41</v>
      </c>
      <c r="B39" s="2"/>
      <c r="C39" s="2">
        <v>20</v>
      </c>
      <c r="D39" s="2">
        <v>20</v>
      </c>
      <c r="E39" s="12"/>
      <c r="F39" s="4">
        <f t="shared" si="0"/>
        <v>0</v>
      </c>
    </row>
    <row r="40" spans="1:6">
      <c r="A40" s="6" t="s">
        <v>42</v>
      </c>
      <c r="B40" s="2"/>
      <c r="C40" s="2">
        <v>6.5</v>
      </c>
      <c r="D40" s="2">
        <v>7</v>
      </c>
      <c r="E40" s="12"/>
      <c r="F40" s="4">
        <f t="shared" si="0"/>
        <v>7.6923076923076872E-2</v>
      </c>
    </row>
    <row r="41" spans="1:6">
      <c r="A41" s="6" t="s">
        <v>43</v>
      </c>
      <c r="B41" s="2"/>
      <c r="C41" s="2">
        <v>16</v>
      </c>
      <c r="D41" s="2">
        <v>16</v>
      </c>
      <c r="E41" s="12"/>
      <c r="F41" s="4">
        <f t="shared" si="0"/>
        <v>0</v>
      </c>
    </row>
    <row r="42" spans="1:6">
      <c r="A42" s="6" t="s">
        <v>44</v>
      </c>
      <c r="B42" s="2"/>
      <c r="C42" s="2">
        <v>6.5</v>
      </c>
      <c r="D42" s="2">
        <v>6.5</v>
      </c>
      <c r="E42" s="12"/>
      <c r="F42" s="4">
        <f t="shared" si="0"/>
        <v>0</v>
      </c>
    </row>
    <row r="43" spans="1:6">
      <c r="A43" s="6" t="s">
        <v>45</v>
      </c>
      <c r="B43" s="2"/>
      <c r="C43" s="2">
        <v>18</v>
      </c>
      <c r="D43" s="2">
        <v>20</v>
      </c>
      <c r="E43" s="12"/>
      <c r="F43" s="4">
        <f t="shared" si="0"/>
        <v>0.11111111111111116</v>
      </c>
    </row>
    <row r="44" spans="1:6">
      <c r="A44" s="6" t="s">
        <v>46</v>
      </c>
      <c r="B44" s="2"/>
      <c r="C44" s="2">
        <v>71</v>
      </c>
      <c r="D44" s="2">
        <v>81</v>
      </c>
      <c r="E44" s="12"/>
      <c r="F44" s="4">
        <f t="shared" si="0"/>
        <v>0.14084507042253525</v>
      </c>
    </row>
    <row r="45" spans="1:6">
      <c r="A45" s="6" t="s">
        <v>47</v>
      </c>
      <c r="B45" s="2"/>
      <c r="C45" s="2">
        <v>10.29</v>
      </c>
      <c r="D45" s="2">
        <v>10.5</v>
      </c>
      <c r="E45" s="12"/>
      <c r="F45" s="4">
        <f t="shared" si="0"/>
        <v>2.0408163265306145E-2</v>
      </c>
    </row>
    <row r="46" spans="1:6">
      <c r="A46" s="6" t="s">
        <v>48</v>
      </c>
      <c r="B46" s="2"/>
      <c r="C46" s="2">
        <v>16.350000000000001</v>
      </c>
      <c r="D46" s="2">
        <v>17.149999999999999</v>
      </c>
      <c r="E46" s="12"/>
      <c r="F46" s="4">
        <f t="shared" si="0"/>
        <v>4.8929663608562546E-2</v>
      </c>
    </row>
    <row r="47" spans="1:6">
      <c r="A47" s="6" t="s">
        <v>49</v>
      </c>
      <c r="B47" s="2"/>
      <c r="C47" s="2">
        <v>15.65</v>
      </c>
      <c r="D47" s="2">
        <v>15.76</v>
      </c>
      <c r="E47" s="12"/>
      <c r="F47" s="4">
        <f t="shared" si="0"/>
        <v>7.0287539936102483E-3</v>
      </c>
    </row>
    <row r="48" spans="1:6">
      <c r="A48" s="6" t="s">
        <v>50</v>
      </c>
      <c r="B48" s="2"/>
      <c r="C48" s="2">
        <v>8.25</v>
      </c>
      <c r="D48" s="2">
        <v>14</v>
      </c>
      <c r="E48" s="12"/>
      <c r="F48" s="4">
        <f t="shared" si="0"/>
        <v>0.69696969696969702</v>
      </c>
    </row>
    <row r="49" spans="1:6">
      <c r="A49" s="6" t="s">
        <v>51</v>
      </c>
      <c r="B49" s="2"/>
      <c r="C49" s="2">
        <v>7.35</v>
      </c>
      <c r="D49" s="2">
        <v>9</v>
      </c>
      <c r="E49" s="12"/>
      <c r="F49" s="4">
        <f t="shared" si="0"/>
        <v>0.22448979591836737</v>
      </c>
    </row>
    <row r="50" spans="1:6">
      <c r="A50" s="6" t="s">
        <v>52</v>
      </c>
      <c r="B50" s="2"/>
      <c r="C50" s="2">
        <v>12</v>
      </c>
      <c r="D50" s="2">
        <v>12</v>
      </c>
      <c r="E50" s="12"/>
      <c r="F50" s="4">
        <f t="shared" si="0"/>
        <v>0</v>
      </c>
    </row>
    <row r="51" spans="1:6">
      <c r="A51" s="6" t="s">
        <v>53</v>
      </c>
      <c r="B51" s="2"/>
      <c r="C51" s="2">
        <v>7.65</v>
      </c>
      <c r="D51" s="2">
        <v>9</v>
      </c>
      <c r="E51" s="12"/>
      <c r="F51" s="4">
        <f t="shared" si="0"/>
        <v>0.17647058823529416</v>
      </c>
    </row>
    <row r="52" spans="1:6">
      <c r="A52" s="6" t="s">
        <v>54</v>
      </c>
      <c r="B52" s="2"/>
      <c r="C52" s="2">
        <v>26</v>
      </c>
      <c r="D52" s="2">
        <v>41</v>
      </c>
      <c r="E52" s="12"/>
      <c r="F52" s="4">
        <f t="shared" si="0"/>
        <v>0.57692307692307687</v>
      </c>
    </row>
    <row r="53" spans="1:6">
      <c r="A53" s="6" t="s">
        <v>55</v>
      </c>
      <c r="B53" s="2"/>
      <c r="C53" s="2">
        <v>10</v>
      </c>
      <c r="D53" s="2">
        <v>8</v>
      </c>
      <c r="E53" s="12"/>
      <c r="F53" s="4">
        <f t="shared" si="0"/>
        <v>-0.19999999999999996</v>
      </c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 t="s">
        <v>4</v>
      </c>
      <c r="B56" s="2"/>
      <c r="C56" s="2">
        <f>SUM(C3:C55)</f>
        <v>865.75</v>
      </c>
      <c r="D56" s="2">
        <f>SUM(D3:D55)</f>
        <v>955.79000000000008</v>
      </c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F57"/>
  <sheetViews>
    <sheetView topLeftCell="A36" workbookViewId="0">
      <selection activeCell="A58" sqref="A58"/>
    </sheetView>
  </sheetViews>
  <sheetFormatPr baseColWidth="10" defaultRowHeight="15"/>
  <cols>
    <col min="1" max="1" width="34.28515625" customWidth="1"/>
    <col min="3" max="4" width="14.7109375" bestFit="1" customWidth="1"/>
  </cols>
  <sheetData>
    <row r="2" spans="1:6" ht="18.75">
      <c r="A2" s="5" t="s">
        <v>0</v>
      </c>
      <c r="B2" s="5" t="s">
        <v>1</v>
      </c>
      <c r="C2" s="7">
        <v>41670</v>
      </c>
      <c r="D2" s="7">
        <v>41698</v>
      </c>
      <c r="E2" s="5"/>
      <c r="F2" s="6"/>
    </row>
    <row r="3" spans="1:6">
      <c r="A3" s="6" t="s">
        <v>5</v>
      </c>
      <c r="B3" s="14"/>
      <c r="C3" s="2">
        <v>12</v>
      </c>
      <c r="D3" s="2">
        <v>14</v>
      </c>
      <c r="E3" s="11">
        <f>D3/C3-1</f>
        <v>0.16666666666666674</v>
      </c>
      <c r="F3" s="6"/>
    </row>
    <row r="4" spans="1:6">
      <c r="A4" s="6" t="s">
        <v>6</v>
      </c>
      <c r="B4" s="2"/>
      <c r="C4" s="2">
        <v>7.5</v>
      </c>
      <c r="D4" s="2">
        <v>7.5</v>
      </c>
      <c r="E4" s="11">
        <f t="shared" ref="E4:E53" si="0">D4/C4-1</f>
        <v>0</v>
      </c>
      <c r="F4" s="6"/>
    </row>
    <row r="5" spans="1:6">
      <c r="A5" s="6" t="s">
        <v>7</v>
      </c>
      <c r="B5" s="2"/>
      <c r="C5" s="2">
        <v>19</v>
      </c>
      <c r="D5" s="2">
        <v>19</v>
      </c>
      <c r="E5" s="11">
        <f t="shared" si="0"/>
        <v>0</v>
      </c>
      <c r="F5" s="6"/>
    </row>
    <row r="6" spans="1:6">
      <c r="A6" s="6" t="s">
        <v>8</v>
      </c>
      <c r="B6" s="2"/>
      <c r="C6" s="2">
        <v>55</v>
      </c>
      <c r="D6" s="2">
        <v>55</v>
      </c>
      <c r="E6" s="11">
        <f t="shared" si="0"/>
        <v>0</v>
      </c>
      <c r="F6" s="6"/>
    </row>
    <row r="7" spans="1:6">
      <c r="A7" s="6" t="s">
        <v>9</v>
      </c>
      <c r="B7" s="2"/>
      <c r="C7" s="2">
        <v>6.6</v>
      </c>
      <c r="D7" s="2">
        <v>8.6</v>
      </c>
      <c r="E7" s="11">
        <f t="shared" si="0"/>
        <v>0.30303030303030298</v>
      </c>
      <c r="F7" s="6"/>
    </row>
    <row r="8" spans="1:6">
      <c r="A8" s="6" t="s">
        <v>10</v>
      </c>
      <c r="B8" s="2"/>
      <c r="C8" s="2">
        <v>9</v>
      </c>
      <c r="D8" s="2">
        <v>15</v>
      </c>
      <c r="E8" s="11">
        <f t="shared" si="0"/>
        <v>0.66666666666666674</v>
      </c>
      <c r="F8" s="6"/>
    </row>
    <row r="9" spans="1:6">
      <c r="A9" s="6" t="s">
        <v>11</v>
      </c>
      <c r="B9" s="2"/>
      <c r="C9" s="2">
        <v>54</v>
      </c>
      <c r="D9" s="2">
        <v>63</v>
      </c>
      <c r="E9" s="11">
        <f t="shared" si="0"/>
        <v>0.16666666666666674</v>
      </c>
      <c r="F9" s="6"/>
    </row>
    <row r="10" spans="1:6">
      <c r="A10" s="6" t="s">
        <v>12</v>
      </c>
      <c r="B10" s="2"/>
      <c r="C10" s="2">
        <v>21</v>
      </c>
      <c r="D10" s="2">
        <v>24</v>
      </c>
      <c r="E10" s="11">
        <f t="shared" si="0"/>
        <v>0.14285714285714279</v>
      </c>
      <c r="F10" s="6"/>
    </row>
    <row r="11" spans="1:6">
      <c r="A11" s="6" t="s">
        <v>13</v>
      </c>
      <c r="B11" s="2"/>
      <c r="C11" s="2">
        <v>32.5</v>
      </c>
      <c r="D11" s="2">
        <v>39</v>
      </c>
      <c r="E11" s="11">
        <f t="shared" si="0"/>
        <v>0.19999999999999996</v>
      </c>
      <c r="F11" s="6"/>
    </row>
    <row r="12" spans="1:6">
      <c r="A12" s="6" t="s">
        <v>14</v>
      </c>
      <c r="B12" s="2"/>
      <c r="C12" s="2">
        <v>36</v>
      </c>
      <c r="D12" s="2">
        <v>36</v>
      </c>
      <c r="E12" s="11">
        <f t="shared" si="0"/>
        <v>0</v>
      </c>
      <c r="F12" s="6"/>
    </row>
    <row r="13" spans="1:6">
      <c r="A13" s="6" t="s">
        <v>15</v>
      </c>
      <c r="B13" s="2"/>
      <c r="C13" s="2">
        <v>6</v>
      </c>
      <c r="D13" s="2">
        <v>8</v>
      </c>
      <c r="E13" s="11">
        <f t="shared" si="0"/>
        <v>0.33333333333333326</v>
      </c>
      <c r="F13" s="6"/>
    </row>
    <row r="14" spans="1:6">
      <c r="A14" s="6" t="s">
        <v>16</v>
      </c>
      <c r="B14" s="2"/>
      <c r="C14" s="2">
        <v>16</v>
      </c>
      <c r="D14" s="2">
        <v>16</v>
      </c>
      <c r="E14" s="11">
        <f t="shared" si="0"/>
        <v>0</v>
      </c>
      <c r="F14" s="6"/>
    </row>
    <row r="15" spans="1:6">
      <c r="A15" s="6" t="s">
        <v>17</v>
      </c>
      <c r="B15" s="2"/>
      <c r="C15" s="2">
        <v>16</v>
      </c>
      <c r="D15" s="2">
        <v>18</v>
      </c>
      <c r="E15" s="11">
        <f t="shared" si="0"/>
        <v>0.125</v>
      </c>
      <c r="F15" s="6"/>
    </row>
    <row r="16" spans="1:6">
      <c r="A16" s="6" t="s">
        <v>18</v>
      </c>
      <c r="B16" s="2"/>
      <c r="C16" s="2">
        <v>12</v>
      </c>
      <c r="D16" s="2">
        <v>13</v>
      </c>
      <c r="E16" s="11">
        <f t="shared" si="0"/>
        <v>8.3333333333333259E-2</v>
      </c>
      <c r="F16" s="6"/>
    </row>
    <row r="17" spans="1:6">
      <c r="A17" s="6" t="s">
        <v>19</v>
      </c>
      <c r="B17" s="2"/>
      <c r="C17" s="2">
        <v>12</v>
      </c>
      <c r="D17" s="2">
        <v>12</v>
      </c>
      <c r="E17" s="11">
        <f t="shared" si="0"/>
        <v>0</v>
      </c>
      <c r="F17" s="6"/>
    </row>
    <row r="18" spans="1:6">
      <c r="A18" s="6" t="s">
        <v>20</v>
      </c>
      <c r="B18" s="2"/>
      <c r="C18" s="2">
        <v>15</v>
      </c>
      <c r="D18" s="2">
        <v>15</v>
      </c>
      <c r="E18" s="11">
        <f t="shared" si="0"/>
        <v>0</v>
      </c>
      <c r="F18" s="6"/>
    </row>
    <row r="19" spans="1:6">
      <c r="A19" s="6" t="s">
        <v>21</v>
      </c>
      <c r="B19" s="2"/>
      <c r="C19" s="2">
        <v>36</v>
      </c>
      <c r="D19" s="2">
        <v>36</v>
      </c>
      <c r="E19" s="11">
        <f t="shared" si="0"/>
        <v>0</v>
      </c>
      <c r="F19" s="6"/>
    </row>
    <row r="20" spans="1:6">
      <c r="A20" s="6" t="s">
        <v>22</v>
      </c>
      <c r="B20" s="2"/>
      <c r="C20" s="2">
        <v>10</v>
      </c>
      <c r="D20" s="2">
        <v>10.5</v>
      </c>
      <c r="E20" s="11">
        <f t="shared" si="0"/>
        <v>5.0000000000000044E-2</v>
      </c>
      <c r="F20" s="6"/>
    </row>
    <row r="21" spans="1:6">
      <c r="A21" s="6" t="s">
        <v>23</v>
      </c>
      <c r="B21" s="2"/>
      <c r="C21" s="2">
        <v>10</v>
      </c>
      <c r="D21" s="2">
        <v>10.5</v>
      </c>
      <c r="E21" s="11">
        <f t="shared" si="0"/>
        <v>5.0000000000000044E-2</v>
      </c>
      <c r="F21" s="6"/>
    </row>
    <row r="22" spans="1:6">
      <c r="A22" s="6" t="s">
        <v>24</v>
      </c>
      <c r="B22" s="2"/>
      <c r="C22" s="2">
        <v>24</v>
      </c>
      <c r="D22" s="2">
        <v>24</v>
      </c>
      <c r="E22" s="11">
        <f t="shared" si="0"/>
        <v>0</v>
      </c>
      <c r="F22" s="6"/>
    </row>
    <row r="23" spans="1:6">
      <c r="A23" s="6" t="s">
        <v>25</v>
      </c>
      <c r="B23" s="2"/>
      <c r="C23" s="2">
        <v>10</v>
      </c>
      <c r="D23" s="2">
        <v>11</v>
      </c>
      <c r="E23" s="11">
        <f t="shared" si="0"/>
        <v>0.10000000000000009</v>
      </c>
      <c r="F23" s="6"/>
    </row>
    <row r="24" spans="1:6">
      <c r="A24" s="6" t="s">
        <v>26</v>
      </c>
      <c r="B24" s="2"/>
      <c r="C24" s="2">
        <v>15</v>
      </c>
      <c r="D24" s="2">
        <v>10</v>
      </c>
      <c r="E24" s="11">
        <f t="shared" si="0"/>
        <v>-0.33333333333333337</v>
      </c>
      <c r="F24" s="6"/>
    </row>
    <row r="25" spans="1:6">
      <c r="A25" s="6" t="s">
        <v>27</v>
      </c>
      <c r="B25" s="2"/>
      <c r="C25" s="2">
        <v>5.25</v>
      </c>
      <c r="D25" s="2">
        <v>5.25</v>
      </c>
      <c r="E25" s="11">
        <f t="shared" si="0"/>
        <v>0</v>
      </c>
      <c r="F25" s="6"/>
    </row>
    <row r="26" spans="1:6">
      <c r="A26" s="6" t="s">
        <v>28</v>
      </c>
      <c r="B26" s="2"/>
      <c r="C26" s="2">
        <v>26</v>
      </c>
      <c r="D26" s="2">
        <v>28</v>
      </c>
      <c r="E26" s="11">
        <f t="shared" si="0"/>
        <v>7.6923076923076872E-2</v>
      </c>
      <c r="F26" s="6"/>
    </row>
    <row r="27" spans="1:6">
      <c r="A27" s="6" t="s">
        <v>29</v>
      </c>
      <c r="B27" s="2"/>
      <c r="C27" s="2">
        <v>18</v>
      </c>
      <c r="D27" s="2">
        <v>18</v>
      </c>
      <c r="E27" s="11">
        <f t="shared" si="0"/>
        <v>0</v>
      </c>
      <c r="F27" s="6"/>
    </row>
    <row r="28" spans="1:6">
      <c r="A28" s="6" t="s">
        <v>30</v>
      </c>
      <c r="B28" s="2"/>
      <c r="C28" s="2">
        <v>6</v>
      </c>
      <c r="D28" s="2">
        <v>6.5</v>
      </c>
      <c r="E28" s="11">
        <f t="shared" si="0"/>
        <v>8.3333333333333259E-2</v>
      </c>
      <c r="F28" s="6"/>
    </row>
    <row r="29" spans="1:6">
      <c r="A29" s="6" t="s">
        <v>31</v>
      </c>
      <c r="B29" s="2"/>
      <c r="C29" s="2">
        <v>4.3</v>
      </c>
      <c r="D29" s="2">
        <v>4.3</v>
      </c>
      <c r="E29" s="11">
        <f t="shared" si="0"/>
        <v>0</v>
      </c>
      <c r="F29" s="6"/>
    </row>
    <row r="30" spans="1:6">
      <c r="A30" s="6" t="s">
        <v>32</v>
      </c>
      <c r="B30" s="2"/>
      <c r="C30" s="2">
        <v>10</v>
      </c>
      <c r="D30" s="2">
        <v>9.5</v>
      </c>
      <c r="E30" s="11">
        <f t="shared" si="0"/>
        <v>-5.0000000000000044E-2</v>
      </c>
      <c r="F30" s="6"/>
    </row>
    <row r="31" spans="1:6">
      <c r="A31" s="6" t="s">
        <v>33</v>
      </c>
      <c r="B31" s="2"/>
      <c r="C31" s="2">
        <v>14</v>
      </c>
      <c r="D31" s="2">
        <v>14</v>
      </c>
      <c r="E31" s="11">
        <f t="shared" si="0"/>
        <v>0</v>
      </c>
      <c r="F31" s="6"/>
    </row>
    <row r="32" spans="1:6">
      <c r="A32" s="6" t="s">
        <v>34</v>
      </c>
      <c r="B32" s="2"/>
      <c r="C32" s="2">
        <v>12</v>
      </c>
      <c r="D32" s="2">
        <v>16</v>
      </c>
      <c r="E32" s="11">
        <f t="shared" si="0"/>
        <v>0.33333333333333326</v>
      </c>
      <c r="F32" s="6"/>
    </row>
    <row r="33" spans="1:6">
      <c r="A33" s="6" t="s">
        <v>35</v>
      </c>
      <c r="B33" s="2"/>
      <c r="C33" s="2">
        <v>16</v>
      </c>
      <c r="D33" s="2">
        <v>25</v>
      </c>
      <c r="E33" s="11">
        <f t="shared" si="0"/>
        <v>0.5625</v>
      </c>
      <c r="F33" s="6"/>
    </row>
    <row r="34" spans="1:6">
      <c r="A34" s="6" t="s">
        <v>36</v>
      </c>
      <c r="B34" s="2"/>
      <c r="C34" s="2">
        <v>15</v>
      </c>
      <c r="D34" s="2">
        <v>10</v>
      </c>
      <c r="E34" s="11">
        <f t="shared" si="0"/>
        <v>-0.33333333333333337</v>
      </c>
      <c r="F34" s="6"/>
    </row>
    <row r="35" spans="1:6">
      <c r="A35" s="6" t="s">
        <v>37</v>
      </c>
      <c r="B35" s="2"/>
      <c r="C35" s="2">
        <v>25</v>
      </c>
      <c r="D35" s="2">
        <v>34</v>
      </c>
      <c r="E35" s="11">
        <f t="shared" si="0"/>
        <v>0.3600000000000001</v>
      </c>
      <c r="F35" s="6"/>
    </row>
    <row r="36" spans="1:6">
      <c r="A36" s="6" t="s">
        <v>38</v>
      </c>
      <c r="B36" s="2"/>
      <c r="C36" s="2">
        <v>18</v>
      </c>
      <c r="D36" s="2">
        <v>18</v>
      </c>
      <c r="E36" s="11">
        <f t="shared" si="0"/>
        <v>0</v>
      </c>
      <c r="F36" s="6"/>
    </row>
    <row r="37" spans="1:6">
      <c r="A37" s="6" t="s">
        <v>39</v>
      </c>
      <c r="B37" s="2"/>
      <c r="C37" s="2">
        <v>6</v>
      </c>
      <c r="D37" s="2">
        <v>6.5</v>
      </c>
      <c r="E37" s="11">
        <f t="shared" si="0"/>
        <v>8.3333333333333259E-2</v>
      </c>
      <c r="F37" s="6"/>
    </row>
    <row r="38" spans="1:6">
      <c r="A38" s="6" t="s">
        <v>40</v>
      </c>
      <c r="B38" s="2"/>
      <c r="C38" s="2">
        <v>54</v>
      </c>
      <c r="D38" s="2">
        <v>63</v>
      </c>
      <c r="E38" s="11">
        <f t="shared" si="0"/>
        <v>0.16666666666666674</v>
      </c>
      <c r="F38" s="6"/>
    </row>
    <row r="39" spans="1:6">
      <c r="A39" s="6" t="s">
        <v>41</v>
      </c>
      <c r="B39" s="2"/>
      <c r="C39" s="2">
        <v>24</v>
      </c>
      <c r="D39" s="2">
        <v>24</v>
      </c>
      <c r="E39" s="11">
        <f t="shared" si="0"/>
        <v>0</v>
      </c>
      <c r="F39" s="6"/>
    </row>
    <row r="40" spans="1:6">
      <c r="A40" s="6" t="s">
        <v>42</v>
      </c>
      <c r="B40" s="2"/>
      <c r="C40" s="2">
        <v>6</v>
      </c>
      <c r="D40" s="2">
        <v>5</v>
      </c>
      <c r="E40" s="11">
        <f t="shared" si="0"/>
        <v>-0.16666666666666663</v>
      </c>
      <c r="F40" s="6"/>
    </row>
    <row r="41" spans="1:6">
      <c r="A41" s="6" t="s">
        <v>43</v>
      </c>
      <c r="B41" s="2"/>
      <c r="C41" s="2">
        <v>18</v>
      </c>
      <c r="D41" s="2">
        <v>18</v>
      </c>
      <c r="E41" s="11">
        <f t="shared" si="0"/>
        <v>0</v>
      </c>
      <c r="F41" s="6"/>
    </row>
    <row r="42" spans="1:6">
      <c r="A42" s="6" t="s">
        <v>44</v>
      </c>
      <c r="B42" s="2"/>
      <c r="C42" s="2">
        <v>8</v>
      </c>
      <c r="D42" s="2">
        <v>8.5</v>
      </c>
      <c r="E42" s="11">
        <f t="shared" si="0"/>
        <v>6.25E-2</v>
      </c>
      <c r="F42" s="6"/>
    </row>
    <row r="43" spans="1:6">
      <c r="A43" s="6" t="s">
        <v>45</v>
      </c>
      <c r="B43" s="2"/>
      <c r="C43" s="2">
        <v>18.5</v>
      </c>
      <c r="D43" s="2">
        <v>22</v>
      </c>
      <c r="E43" s="11">
        <f t="shared" si="0"/>
        <v>0.18918918918918926</v>
      </c>
      <c r="F43" s="6"/>
    </row>
    <row r="44" spans="1:6">
      <c r="A44" s="6" t="s">
        <v>46</v>
      </c>
      <c r="B44" s="2"/>
      <c r="C44" s="2">
        <v>75</v>
      </c>
      <c r="D44" s="2">
        <v>81</v>
      </c>
      <c r="E44" s="11">
        <f t="shared" si="0"/>
        <v>8.0000000000000071E-2</v>
      </c>
      <c r="F44" s="6"/>
    </row>
    <row r="45" spans="1:6">
      <c r="A45" s="6" t="s">
        <v>47</v>
      </c>
      <c r="B45" s="2"/>
      <c r="C45" s="2">
        <v>7.5</v>
      </c>
      <c r="D45" s="2">
        <v>7.5</v>
      </c>
      <c r="E45" s="11">
        <f t="shared" si="0"/>
        <v>0</v>
      </c>
      <c r="F45" s="6"/>
    </row>
    <row r="46" spans="1:6">
      <c r="A46" s="6" t="s">
        <v>48</v>
      </c>
      <c r="B46" s="2"/>
      <c r="C46" s="2">
        <v>15.5</v>
      </c>
      <c r="D46" s="2">
        <v>16.5</v>
      </c>
      <c r="E46" s="11">
        <f t="shared" si="0"/>
        <v>6.4516129032258007E-2</v>
      </c>
      <c r="F46" s="6"/>
    </row>
    <row r="47" spans="1:6">
      <c r="A47" s="6" t="s">
        <v>49</v>
      </c>
      <c r="B47" s="2"/>
      <c r="C47" s="2">
        <v>16</v>
      </c>
      <c r="D47" s="2">
        <v>18</v>
      </c>
      <c r="E47" s="11">
        <f t="shared" si="0"/>
        <v>0.125</v>
      </c>
      <c r="F47" s="6"/>
    </row>
    <row r="48" spans="1:6">
      <c r="A48" s="6" t="s">
        <v>50</v>
      </c>
      <c r="B48" s="2"/>
      <c r="C48" s="2">
        <v>7.5</v>
      </c>
      <c r="D48" s="2">
        <v>7.5</v>
      </c>
      <c r="E48" s="11">
        <f t="shared" si="0"/>
        <v>0</v>
      </c>
      <c r="F48" s="6"/>
    </row>
    <row r="49" spans="1:6">
      <c r="A49" s="6" t="s">
        <v>51</v>
      </c>
      <c r="B49" s="2"/>
      <c r="C49" s="2">
        <v>3.8</v>
      </c>
      <c r="D49" s="2">
        <v>9</v>
      </c>
      <c r="E49" s="11">
        <f t="shared" si="0"/>
        <v>1.3684210526315792</v>
      </c>
      <c r="F49" s="6"/>
    </row>
    <row r="50" spans="1:6">
      <c r="A50" s="6" t="s">
        <v>52</v>
      </c>
      <c r="B50" s="2"/>
      <c r="C50" s="2">
        <v>12</v>
      </c>
      <c r="D50" s="2">
        <v>12</v>
      </c>
      <c r="E50" s="11">
        <f t="shared" si="0"/>
        <v>0</v>
      </c>
      <c r="F50" s="6"/>
    </row>
    <row r="51" spans="1:6">
      <c r="A51" s="6" t="s">
        <v>53</v>
      </c>
      <c r="B51" s="2"/>
      <c r="C51" s="2">
        <v>7</v>
      </c>
      <c r="D51" s="2">
        <v>8</v>
      </c>
      <c r="E51" s="11">
        <f t="shared" si="0"/>
        <v>0.14285714285714279</v>
      </c>
      <c r="F51" s="6"/>
    </row>
    <row r="52" spans="1:6">
      <c r="A52" s="6" t="s">
        <v>54</v>
      </c>
      <c r="B52" s="2"/>
      <c r="C52" s="2">
        <v>29</v>
      </c>
      <c r="D52" s="2">
        <v>40</v>
      </c>
      <c r="E52" s="11">
        <f t="shared" si="0"/>
        <v>0.3793103448275863</v>
      </c>
      <c r="F52" s="6"/>
    </row>
    <row r="53" spans="1:6">
      <c r="A53" s="6" t="s">
        <v>55</v>
      </c>
      <c r="B53" s="2"/>
      <c r="C53" s="2">
        <v>10</v>
      </c>
      <c r="D53" s="2">
        <v>6</v>
      </c>
      <c r="E53" s="11">
        <f t="shared" si="0"/>
        <v>-0.4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 t="s">
        <v>59</v>
      </c>
      <c r="B57" s="6"/>
      <c r="C57" s="2">
        <f>SUM(C3:C56)</f>
        <v>921.95</v>
      </c>
      <c r="D57" s="2">
        <f>SUM(D3:D56)</f>
        <v>1006.15</v>
      </c>
      <c r="E57" s="6"/>
      <c r="F57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7"/>
  <sheetViews>
    <sheetView topLeftCell="A40" workbookViewId="0">
      <selection activeCell="I23" sqref="I23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7" ht="18.75">
      <c r="A1" s="5" t="s">
        <v>0</v>
      </c>
      <c r="B1" s="2" t="s">
        <v>57</v>
      </c>
      <c r="C1" s="7">
        <v>41670</v>
      </c>
      <c r="D1" s="7">
        <v>41698</v>
      </c>
      <c r="E1" s="5"/>
      <c r="F1" s="6"/>
      <c r="G1" s="6"/>
    </row>
    <row r="2" spans="1:7">
      <c r="A2" s="6" t="s">
        <v>5</v>
      </c>
      <c r="B2" s="14"/>
      <c r="C2" s="15">
        <v>15.5</v>
      </c>
      <c r="D2" s="15">
        <v>15.5</v>
      </c>
      <c r="E2" s="8">
        <f>D2/C2-1</f>
        <v>0</v>
      </c>
      <c r="F2" s="6"/>
      <c r="G2" s="6"/>
    </row>
    <row r="3" spans="1:7">
      <c r="A3" s="6" t="s">
        <v>6</v>
      </c>
      <c r="B3" s="2"/>
      <c r="C3" s="2">
        <v>6.65</v>
      </c>
      <c r="D3" s="2">
        <v>6.25</v>
      </c>
      <c r="E3" s="8">
        <f t="shared" ref="E3:E52" si="0">D3/C3-1</f>
        <v>-6.0150375939849621E-2</v>
      </c>
      <c r="F3" s="6"/>
      <c r="G3" s="6"/>
    </row>
    <row r="4" spans="1:7">
      <c r="A4" s="6" t="s">
        <v>7</v>
      </c>
      <c r="B4" s="2"/>
      <c r="C4" s="2">
        <v>19</v>
      </c>
      <c r="D4" s="2">
        <v>19</v>
      </c>
      <c r="E4" s="8">
        <f t="shared" si="0"/>
        <v>0</v>
      </c>
      <c r="F4" s="6"/>
      <c r="G4" s="6"/>
    </row>
    <row r="5" spans="1:7">
      <c r="A5" s="6" t="s">
        <v>8</v>
      </c>
      <c r="B5" s="2"/>
      <c r="C5" s="2">
        <v>52</v>
      </c>
      <c r="D5" s="2">
        <v>45</v>
      </c>
      <c r="E5" s="8">
        <f t="shared" si="0"/>
        <v>-0.13461538461538458</v>
      </c>
      <c r="F5" s="6"/>
      <c r="G5" s="6"/>
    </row>
    <row r="6" spans="1:7">
      <c r="A6" s="6" t="s">
        <v>9</v>
      </c>
      <c r="B6" s="2"/>
      <c r="C6" s="2">
        <v>5.5</v>
      </c>
      <c r="D6" s="2">
        <v>7.3</v>
      </c>
      <c r="E6" s="8">
        <f t="shared" si="0"/>
        <v>0.32727272727272716</v>
      </c>
      <c r="F6" s="6"/>
      <c r="G6" s="6"/>
    </row>
    <row r="7" spans="1:7">
      <c r="A7" s="6" t="s">
        <v>10</v>
      </c>
      <c r="B7" s="2"/>
      <c r="C7" s="2">
        <v>8</v>
      </c>
      <c r="D7" s="2">
        <v>13</v>
      </c>
      <c r="E7" s="8">
        <f t="shared" si="0"/>
        <v>0.625</v>
      </c>
      <c r="F7" s="6"/>
      <c r="G7" s="6"/>
    </row>
    <row r="8" spans="1:7">
      <c r="A8" s="6" t="s">
        <v>11</v>
      </c>
      <c r="B8" s="2"/>
      <c r="C8" s="2">
        <v>56</v>
      </c>
      <c r="D8" s="2">
        <v>62.99</v>
      </c>
      <c r="E8" s="8">
        <f t="shared" si="0"/>
        <v>0.12482142857142864</v>
      </c>
      <c r="F8" s="6"/>
      <c r="G8" s="6"/>
    </row>
    <row r="9" spans="1:7">
      <c r="A9" s="6" t="s">
        <v>12</v>
      </c>
      <c r="B9" s="2"/>
      <c r="C9" s="2">
        <v>19.489999999999998</v>
      </c>
      <c r="D9" s="2">
        <v>23.69</v>
      </c>
      <c r="E9" s="8">
        <f t="shared" si="0"/>
        <v>0.21549512570549023</v>
      </c>
      <c r="F9" s="6"/>
      <c r="G9" s="6"/>
    </row>
    <row r="10" spans="1:7">
      <c r="A10" s="6" t="s">
        <v>13</v>
      </c>
      <c r="B10" s="2"/>
      <c r="C10" s="2">
        <v>33</v>
      </c>
      <c r="D10" s="2">
        <v>38.65</v>
      </c>
      <c r="E10" s="8">
        <f t="shared" si="0"/>
        <v>0.17121212121212115</v>
      </c>
      <c r="F10" s="6"/>
      <c r="G10" s="6"/>
    </row>
    <row r="11" spans="1:7">
      <c r="A11" s="6" t="s">
        <v>14</v>
      </c>
      <c r="B11" s="2"/>
      <c r="C11" s="2">
        <v>29.99</v>
      </c>
      <c r="D11" s="2">
        <v>23.99</v>
      </c>
      <c r="E11" s="8">
        <f t="shared" si="0"/>
        <v>-0.20006668889629875</v>
      </c>
      <c r="F11" s="6"/>
      <c r="G11" s="6"/>
    </row>
    <row r="12" spans="1:7">
      <c r="A12" s="6" t="s">
        <v>15</v>
      </c>
      <c r="B12" s="2"/>
      <c r="C12" s="2">
        <v>6.99</v>
      </c>
      <c r="D12" s="2">
        <v>6.55</v>
      </c>
      <c r="E12" s="8">
        <f t="shared" si="0"/>
        <v>-6.2947067238912746E-2</v>
      </c>
      <c r="F12" s="6"/>
      <c r="G12" s="6"/>
    </row>
    <row r="13" spans="1:7">
      <c r="A13" s="6" t="s">
        <v>16</v>
      </c>
      <c r="B13" s="2"/>
      <c r="C13" s="2">
        <v>16.55</v>
      </c>
      <c r="D13" s="2">
        <v>16.350000000000001</v>
      </c>
      <c r="E13" s="8">
        <f t="shared" si="0"/>
        <v>-1.2084592145015116E-2</v>
      </c>
      <c r="F13" s="6"/>
      <c r="G13" s="6"/>
    </row>
    <row r="14" spans="1:7">
      <c r="A14" s="6" t="s">
        <v>17</v>
      </c>
      <c r="B14" s="2"/>
      <c r="C14" s="2">
        <v>16.850000000000001</v>
      </c>
      <c r="D14" s="2">
        <v>15.76</v>
      </c>
      <c r="E14" s="8">
        <f t="shared" si="0"/>
        <v>-6.4688427299703366E-2</v>
      </c>
      <c r="F14" s="6"/>
      <c r="G14" s="6"/>
    </row>
    <row r="15" spans="1:7">
      <c r="A15" s="6" t="s">
        <v>18</v>
      </c>
      <c r="B15" s="2"/>
      <c r="C15" s="2">
        <v>11.24</v>
      </c>
      <c r="D15" s="2">
        <v>11.24</v>
      </c>
      <c r="E15" s="8">
        <f t="shared" si="0"/>
        <v>0</v>
      </c>
      <c r="F15" s="6"/>
      <c r="G15" s="6"/>
    </row>
    <row r="16" spans="1:7">
      <c r="A16" s="6" t="s">
        <v>19</v>
      </c>
      <c r="B16" s="2"/>
      <c r="C16" s="2">
        <v>14.8</v>
      </c>
      <c r="D16" s="2">
        <v>13.25</v>
      </c>
      <c r="E16" s="8">
        <f t="shared" si="0"/>
        <v>-0.10472972972972983</v>
      </c>
      <c r="F16" s="6"/>
      <c r="G16" s="6"/>
    </row>
    <row r="17" spans="1:7">
      <c r="A17" s="6" t="s">
        <v>20</v>
      </c>
      <c r="B17" s="2"/>
      <c r="C17" s="2">
        <v>13</v>
      </c>
      <c r="D17" s="2">
        <v>12.1</v>
      </c>
      <c r="E17" s="8">
        <f t="shared" si="0"/>
        <v>-6.9230769230769207E-2</v>
      </c>
      <c r="F17" s="6"/>
      <c r="G17" s="6"/>
    </row>
    <row r="18" spans="1:7">
      <c r="A18" s="6" t="s">
        <v>21</v>
      </c>
      <c r="B18" s="2"/>
      <c r="C18" s="2">
        <v>34</v>
      </c>
      <c r="D18" s="2">
        <v>32.99</v>
      </c>
      <c r="E18" s="8">
        <f t="shared" si="0"/>
        <v>-2.9705882352941138E-2</v>
      </c>
      <c r="F18" s="6"/>
      <c r="G18" s="6"/>
    </row>
    <row r="19" spans="1:7">
      <c r="A19" s="6" t="s">
        <v>22</v>
      </c>
      <c r="B19" s="2"/>
      <c r="C19" s="2">
        <v>9.25</v>
      </c>
      <c r="D19" s="2">
        <v>9.6</v>
      </c>
      <c r="E19" s="8">
        <f t="shared" si="0"/>
        <v>3.7837837837837895E-2</v>
      </c>
      <c r="F19" s="6"/>
      <c r="G19" s="6"/>
    </row>
    <row r="20" spans="1:7">
      <c r="A20" s="6" t="s">
        <v>23</v>
      </c>
      <c r="B20" s="2"/>
      <c r="C20" s="2">
        <v>9.75</v>
      </c>
      <c r="D20" s="2">
        <v>9.9</v>
      </c>
      <c r="E20" s="8">
        <f t="shared" si="0"/>
        <v>1.538461538461533E-2</v>
      </c>
      <c r="F20" s="6"/>
      <c r="G20" s="6"/>
    </row>
    <row r="21" spans="1:7">
      <c r="A21" s="6" t="s">
        <v>24</v>
      </c>
      <c r="B21" s="2"/>
      <c r="C21" s="2">
        <v>22</v>
      </c>
      <c r="D21" s="2">
        <v>19</v>
      </c>
      <c r="E21" s="8">
        <f t="shared" si="0"/>
        <v>-0.13636363636363635</v>
      </c>
      <c r="F21" s="6"/>
      <c r="G21" s="6"/>
    </row>
    <row r="22" spans="1:7">
      <c r="A22" s="6" t="s">
        <v>25</v>
      </c>
      <c r="B22" s="2"/>
      <c r="C22" s="2">
        <v>10.49</v>
      </c>
      <c r="D22" s="2">
        <v>10.85</v>
      </c>
      <c r="E22" s="8">
        <f t="shared" si="0"/>
        <v>3.4318398474737721E-2</v>
      </c>
      <c r="F22" s="6"/>
      <c r="G22" s="6"/>
    </row>
    <row r="23" spans="1:7">
      <c r="A23" s="6" t="s">
        <v>26</v>
      </c>
      <c r="B23" s="2"/>
      <c r="C23" s="2">
        <v>16.75</v>
      </c>
      <c r="D23" s="2">
        <v>16.989999999999998</v>
      </c>
      <c r="E23" s="8">
        <f t="shared" si="0"/>
        <v>1.4328358208955061E-2</v>
      </c>
      <c r="F23" s="6"/>
      <c r="G23" s="6"/>
    </row>
    <row r="24" spans="1:7">
      <c r="A24" s="6" t="s">
        <v>27</v>
      </c>
      <c r="B24" s="2"/>
      <c r="C24" s="2">
        <v>5.5</v>
      </c>
      <c r="D24" s="2">
        <v>4.5</v>
      </c>
      <c r="E24" s="8">
        <f t="shared" si="0"/>
        <v>-0.18181818181818177</v>
      </c>
      <c r="F24" s="6"/>
      <c r="G24" s="6"/>
    </row>
    <row r="25" spans="1:7">
      <c r="A25" s="6" t="s">
        <v>28</v>
      </c>
      <c r="B25" s="2"/>
      <c r="C25" s="2">
        <v>23.99</v>
      </c>
      <c r="D25" s="2">
        <v>24.75</v>
      </c>
      <c r="E25" s="8">
        <f t="shared" si="0"/>
        <v>3.1679866611088014E-2</v>
      </c>
      <c r="F25" s="6"/>
      <c r="G25" s="6"/>
    </row>
    <row r="26" spans="1:7">
      <c r="A26" s="6" t="s">
        <v>29</v>
      </c>
      <c r="B26" s="2"/>
      <c r="C26" s="2">
        <v>17.989999999999998</v>
      </c>
      <c r="D26" s="2">
        <v>17.989999999999998</v>
      </c>
      <c r="E26" s="8">
        <f t="shared" si="0"/>
        <v>0</v>
      </c>
      <c r="F26" s="6"/>
      <c r="G26" s="6"/>
    </row>
    <row r="27" spans="1:7">
      <c r="A27" s="6" t="s">
        <v>30</v>
      </c>
      <c r="B27" s="2"/>
      <c r="C27" s="2">
        <v>6.45</v>
      </c>
      <c r="D27" s="2">
        <v>6.45</v>
      </c>
      <c r="E27" s="8">
        <f t="shared" si="0"/>
        <v>0</v>
      </c>
      <c r="F27" s="6"/>
      <c r="G27" s="6"/>
    </row>
    <row r="28" spans="1:7">
      <c r="A28" s="6" t="s">
        <v>31</v>
      </c>
      <c r="B28" s="2"/>
      <c r="C28" s="2">
        <v>6.7</v>
      </c>
      <c r="D28" s="2">
        <v>6.75</v>
      </c>
      <c r="E28" s="8">
        <f t="shared" si="0"/>
        <v>7.4626865671640896E-3</v>
      </c>
      <c r="F28" s="6"/>
      <c r="G28" s="6"/>
    </row>
    <row r="29" spans="1:7">
      <c r="A29" s="6" t="s">
        <v>32</v>
      </c>
      <c r="B29" s="2"/>
      <c r="C29" s="2">
        <v>8.7899999999999991</v>
      </c>
      <c r="D29" s="2">
        <v>6.99</v>
      </c>
      <c r="E29" s="8">
        <f t="shared" si="0"/>
        <v>-0.20477815699658697</v>
      </c>
      <c r="F29" s="6"/>
      <c r="G29" s="6"/>
    </row>
    <row r="30" spans="1:7">
      <c r="A30" s="6" t="s">
        <v>33</v>
      </c>
      <c r="B30" s="2"/>
      <c r="C30" s="2">
        <v>12.99</v>
      </c>
      <c r="D30" s="2">
        <v>11.29</v>
      </c>
      <c r="E30" s="8">
        <f t="shared" si="0"/>
        <v>-0.13086989992301779</v>
      </c>
      <c r="F30" s="6"/>
      <c r="G30" s="6"/>
    </row>
    <row r="31" spans="1:7">
      <c r="A31" s="6" t="s">
        <v>34</v>
      </c>
      <c r="B31" s="2"/>
      <c r="C31" s="2">
        <v>11.99</v>
      </c>
      <c r="D31" s="2">
        <v>12.29</v>
      </c>
      <c r="E31" s="8">
        <f t="shared" si="0"/>
        <v>2.5020850708924014E-2</v>
      </c>
      <c r="F31" s="6"/>
      <c r="G31" s="6"/>
    </row>
    <row r="32" spans="1:7">
      <c r="A32" s="6" t="s">
        <v>35</v>
      </c>
      <c r="B32" s="2"/>
      <c r="C32" s="2">
        <v>17.989999999999998</v>
      </c>
      <c r="D32" s="2">
        <v>25.65</v>
      </c>
      <c r="E32" s="8">
        <f t="shared" si="0"/>
        <v>0.42579210672595891</v>
      </c>
      <c r="F32" s="6"/>
      <c r="G32" s="6"/>
    </row>
    <row r="33" spans="1:7">
      <c r="A33" s="6" t="s">
        <v>36</v>
      </c>
      <c r="B33" s="2"/>
      <c r="C33" s="2">
        <v>14.99</v>
      </c>
      <c r="D33" s="2">
        <v>13.99</v>
      </c>
      <c r="E33" s="8">
        <f t="shared" si="0"/>
        <v>-6.6711140760506993E-2</v>
      </c>
      <c r="F33" s="6"/>
      <c r="G33" s="6"/>
    </row>
    <row r="34" spans="1:7">
      <c r="A34" s="6" t="s">
        <v>37</v>
      </c>
      <c r="B34" s="2"/>
      <c r="C34" s="2">
        <v>23.25</v>
      </c>
      <c r="D34" s="2">
        <v>31.45</v>
      </c>
      <c r="E34" s="8">
        <f t="shared" si="0"/>
        <v>0.35268817204301062</v>
      </c>
      <c r="F34" s="6"/>
      <c r="G34" s="6"/>
    </row>
    <row r="35" spans="1:7">
      <c r="A35" s="6" t="s">
        <v>38</v>
      </c>
      <c r="B35" s="2"/>
      <c r="C35" s="2">
        <v>18.95</v>
      </c>
      <c r="D35" s="2">
        <v>19.05</v>
      </c>
      <c r="E35" s="8">
        <f t="shared" si="0"/>
        <v>5.2770448548813409E-3</v>
      </c>
      <c r="F35" s="6"/>
      <c r="G35" s="6"/>
    </row>
    <row r="36" spans="1:7">
      <c r="A36" s="6" t="s">
        <v>39</v>
      </c>
      <c r="B36" s="2"/>
      <c r="C36" s="2">
        <v>6.39</v>
      </c>
      <c r="D36" s="2">
        <v>9.99</v>
      </c>
      <c r="E36" s="8">
        <f t="shared" si="0"/>
        <v>0.56338028169014098</v>
      </c>
      <c r="F36" s="6"/>
      <c r="G36" s="6"/>
    </row>
    <row r="37" spans="1:7">
      <c r="A37" s="6" t="s">
        <v>40</v>
      </c>
      <c r="B37" s="2"/>
      <c r="C37" s="2">
        <v>48</v>
      </c>
      <c r="D37" s="2">
        <v>51.99</v>
      </c>
      <c r="E37" s="8">
        <f t="shared" si="0"/>
        <v>8.3125000000000115E-2</v>
      </c>
      <c r="F37" s="6"/>
      <c r="G37" s="6"/>
    </row>
    <row r="38" spans="1:7">
      <c r="A38" s="6" t="s">
        <v>41</v>
      </c>
      <c r="B38" s="2"/>
      <c r="C38" s="2">
        <v>20.9</v>
      </c>
      <c r="D38" s="2">
        <v>20</v>
      </c>
      <c r="E38" s="8">
        <f t="shared" si="0"/>
        <v>-4.3062200956937691E-2</v>
      </c>
      <c r="F38" s="6"/>
      <c r="G38" s="6"/>
    </row>
    <row r="39" spans="1:7">
      <c r="A39" s="6" t="s">
        <v>42</v>
      </c>
      <c r="B39" s="2"/>
      <c r="C39" s="2">
        <v>6.99</v>
      </c>
      <c r="D39" s="2">
        <v>4.99</v>
      </c>
      <c r="E39" s="8">
        <f t="shared" si="0"/>
        <v>-0.28612303290414876</v>
      </c>
      <c r="F39" s="6"/>
      <c r="G39" s="6"/>
    </row>
    <row r="40" spans="1:7">
      <c r="A40" s="6" t="s">
        <v>43</v>
      </c>
      <c r="B40" s="2"/>
      <c r="C40" s="2">
        <v>18.899999999999999</v>
      </c>
      <c r="D40" s="2">
        <v>21.89</v>
      </c>
      <c r="E40" s="8">
        <f t="shared" si="0"/>
        <v>0.15820105820105823</v>
      </c>
      <c r="F40" s="6"/>
      <c r="G40" s="6"/>
    </row>
    <row r="41" spans="1:7">
      <c r="A41" s="6" t="s">
        <v>44</v>
      </c>
      <c r="B41" s="2"/>
      <c r="C41" s="2">
        <v>9.9</v>
      </c>
      <c r="D41" s="2">
        <v>9.9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19</v>
      </c>
      <c r="D42" s="2">
        <v>20</v>
      </c>
      <c r="E42" s="8">
        <f t="shared" si="0"/>
        <v>5.2631578947368363E-2</v>
      </c>
      <c r="F42" s="6"/>
      <c r="G42" s="6"/>
    </row>
    <row r="43" spans="1:7">
      <c r="A43" s="6" t="s">
        <v>46</v>
      </c>
      <c r="B43" s="2"/>
      <c r="C43" s="2">
        <v>72.5</v>
      </c>
      <c r="D43" s="2">
        <v>78.05</v>
      </c>
      <c r="E43" s="8">
        <f t="shared" si="0"/>
        <v>7.6551724137930988E-2</v>
      </c>
      <c r="F43" s="6"/>
      <c r="G43" s="6"/>
    </row>
    <row r="44" spans="1:7">
      <c r="A44" s="6" t="s">
        <v>47</v>
      </c>
      <c r="B44" s="2"/>
      <c r="C44" s="2">
        <v>7.8</v>
      </c>
      <c r="D44" s="2">
        <v>10</v>
      </c>
      <c r="E44" s="8">
        <f t="shared" si="0"/>
        <v>0.28205128205128216</v>
      </c>
      <c r="F44" s="6"/>
      <c r="G44" s="6"/>
    </row>
    <row r="45" spans="1:7">
      <c r="A45" s="6" t="s">
        <v>48</v>
      </c>
      <c r="B45" s="2"/>
      <c r="C45" s="2">
        <v>18.45</v>
      </c>
      <c r="D45" s="2">
        <v>16.850000000000001</v>
      </c>
      <c r="E45" s="8">
        <f t="shared" si="0"/>
        <v>-8.6720867208672003E-2</v>
      </c>
      <c r="F45" s="6"/>
      <c r="G45" s="6"/>
    </row>
    <row r="46" spans="1:7">
      <c r="A46" s="6" t="s">
        <v>49</v>
      </c>
      <c r="B46" s="2"/>
      <c r="C46" s="2">
        <v>15.49</v>
      </c>
      <c r="D46" s="2">
        <v>15.76</v>
      </c>
      <c r="E46" s="8">
        <f t="shared" si="0"/>
        <v>1.7430600387346562E-2</v>
      </c>
      <c r="F46" s="6"/>
      <c r="G46" s="6"/>
    </row>
    <row r="47" spans="1:7">
      <c r="A47" s="6" t="s">
        <v>50</v>
      </c>
      <c r="B47" s="2"/>
      <c r="C47" s="2">
        <v>9.65</v>
      </c>
      <c r="D47" s="2">
        <v>9.65</v>
      </c>
      <c r="E47" s="8">
        <f t="shared" si="0"/>
        <v>0</v>
      </c>
      <c r="F47" s="6"/>
      <c r="G47" s="6"/>
    </row>
    <row r="48" spans="1:7">
      <c r="A48" s="6" t="s">
        <v>51</v>
      </c>
      <c r="B48" s="2"/>
      <c r="C48" s="2">
        <v>6.5</v>
      </c>
      <c r="D48" s="2">
        <v>6.99</v>
      </c>
      <c r="E48" s="8">
        <f t="shared" si="0"/>
        <v>7.5384615384615383E-2</v>
      </c>
      <c r="F48" s="6"/>
      <c r="G48" s="6"/>
    </row>
    <row r="49" spans="1:7">
      <c r="A49" s="6" t="s">
        <v>52</v>
      </c>
      <c r="B49" s="2"/>
      <c r="C49" s="2">
        <v>14.99</v>
      </c>
      <c r="D49" s="2">
        <v>12.99</v>
      </c>
      <c r="E49" s="8">
        <f t="shared" si="0"/>
        <v>-0.13342228152101399</v>
      </c>
      <c r="F49" s="6"/>
      <c r="G49" s="6"/>
    </row>
    <row r="50" spans="1:7">
      <c r="A50" s="6" t="s">
        <v>53</v>
      </c>
      <c r="B50" s="2"/>
      <c r="C50" s="2">
        <v>7.62</v>
      </c>
      <c r="D50" s="2">
        <v>8.69</v>
      </c>
      <c r="E50" s="8">
        <f t="shared" si="0"/>
        <v>0.1404199475065615</v>
      </c>
      <c r="F50" s="6"/>
      <c r="G50" s="6"/>
    </row>
    <row r="51" spans="1:7">
      <c r="A51" s="6" t="s">
        <v>54</v>
      </c>
      <c r="B51" s="2"/>
      <c r="C51" s="2">
        <v>26</v>
      </c>
      <c r="D51" s="2">
        <v>40</v>
      </c>
      <c r="E51" s="8">
        <f t="shared" si="0"/>
        <v>0.53846153846153855</v>
      </c>
      <c r="F51" s="6"/>
      <c r="G51" s="6"/>
    </row>
    <row r="52" spans="1:7">
      <c r="A52" s="6" t="s">
        <v>55</v>
      </c>
      <c r="B52" s="2"/>
      <c r="C52" s="2">
        <v>9.99</v>
      </c>
      <c r="D52" s="2">
        <v>7.99</v>
      </c>
      <c r="E52" s="8">
        <f t="shared" si="0"/>
        <v>-0.20020020020020024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56</v>
      </c>
      <c r="B56" s="6"/>
      <c r="C56" s="2">
        <f>SUM(C2:C54)</f>
        <v>915.45</v>
      </c>
      <c r="D56" s="2">
        <f>SUM(D2:D54)</f>
        <v>956.83000000000015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9"/>
  <sheetViews>
    <sheetView tabSelected="1" topLeftCell="A36" workbookViewId="0">
      <selection activeCell="A57" sqref="A57"/>
    </sheetView>
  </sheetViews>
  <sheetFormatPr baseColWidth="10" defaultRowHeight="15"/>
  <cols>
    <col min="1" max="1" width="34.42578125" customWidth="1"/>
    <col min="3" max="4" width="14.7109375" bestFit="1" customWidth="1"/>
  </cols>
  <sheetData>
    <row r="1" spans="1:7">
      <c r="A1" s="6"/>
      <c r="B1" s="6"/>
      <c r="C1" s="6"/>
      <c r="D1" s="6"/>
      <c r="E1" s="8"/>
      <c r="F1" s="6"/>
      <c r="G1" s="6"/>
    </row>
    <row r="2" spans="1:7" ht="18.75">
      <c r="A2" s="5" t="s">
        <v>0</v>
      </c>
      <c r="B2" s="5" t="s">
        <v>1</v>
      </c>
      <c r="C2" s="7">
        <v>41670</v>
      </c>
      <c r="D2" s="7">
        <v>41698</v>
      </c>
      <c r="E2" s="9"/>
      <c r="F2" s="6"/>
      <c r="G2" s="6"/>
    </row>
    <row r="3" spans="1:7">
      <c r="A3" s="6" t="s">
        <v>5</v>
      </c>
      <c r="B3" s="14"/>
      <c r="C3" s="2">
        <v>17</v>
      </c>
      <c r="D3" s="2">
        <v>18</v>
      </c>
      <c r="E3" s="8">
        <f t="shared" ref="E3:E53" si="0">D3/C3-1</f>
        <v>5.8823529411764719E-2</v>
      </c>
      <c r="F3" s="6"/>
      <c r="G3" s="6"/>
    </row>
    <row r="4" spans="1:7">
      <c r="A4" s="6" t="s">
        <v>6</v>
      </c>
      <c r="B4" s="2"/>
      <c r="C4" s="2">
        <v>7.5</v>
      </c>
      <c r="D4" s="2">
        <v>7.5</v>
      </c>
      <c r="E4" s="8">
        <f t="shared" si="0"/>
        <v>0</v>
      </c>
      <c r="F4" s="6"/>
      <c r="G4" s="6"/>
    </row>
    <row r="5" spans="1:7">
      <c r="A5" s="6" t="s">
        <v>7</v>
      </c>
      <c r="B5" s="2"/>
      <c r="C5" s="2">
        <v>21</v>
      </c>
      <c r="D5" s="2">
        <v>22</v>
      </c>
      <c r="E5" s="8">
        <f t="shared" si="0"/>
        <v>4.7619047619047672E-2</v>
      </c>
      <c r="F5" s="6"/>
      <c r="G5" s="6"/>
    </row>
    <row r="6" spans="1:7">
      <c r="A6" s="6" t="s">
        <v>8</v>
      </c>
      <c r="B6" s="2"/>
      <c r="C6" s="2">
        <v>59</v>
      </c>
      <c r="D6" s="2">
        <v>64</v>
      </c>
      <c r="E6" s="8">
        <f t="shared" si="0"/>
        <v>8.4745762711864403E-2</v>
      </c>
      <c r="F6" s="6"/>
      <c r="G6" s="6"/>
    </row>
    <row r="7" spans="1:7">
      <c r="A7" s="6" t="s">
        <v>9</v>
      </c>
      <c r="B7" s="2"/>
      <c r="C7" s="2">
        <v>6.5</v>
      </c>
      <c r="D7" s="2">
        <v>8</v>
      </c>
      <c r="E7" s="8">
        <f t="shared" si="0"/>
        <v>0.23076923076923084</v>
      </c>
      <c r="F7" s="6"/>
      <c r="G7" s="6"/>
    </row>
    <row r="8" spans="1:7">
      <c r="A8" s="6" t="s">
        <v>10</v>
      </c>
      <c r="B8" s="2"/>
      <c r="C8" s="2">
        <v>12</v>
      </c>
      <c r="D8" s="2">
        <v>15</v>
      </c>
      <c r="E8" s="8">
        <f t="shared" si="0"/>
        <v>0.25</v>
      </c>
      <c r="F8" s="6"/>
      <c r="G8" s="6"/>
    </row>
    <row r="9" spans="1:7">
      <c r="A9" s="6" t="s">
        <v>11</v>
      </c>
      <c r="B9" s="2"/>
      <c r="C9" s="2">
        <v>62</v>
      </c>
      <c r="D9" s="2">
        <v>64</v>
      </c>
      <c r="E9" s="8">
        <f t="shared" si="0"/>
        <v>3.2258064516129004E-2</v>
      </c>
      <c r="F9" s="6"/>
      <c r="G9" s="6"/>
    </row>
    <row r="10" spans="1:7">
      <c r="A10" s="6" t="s">
        <v>12</v>
      </c>
      <c r="B10" s="2"/>
      <c r="C10" s="2">
        <v>21</v>
      </c>
      <c r="D10" s="2">
        <v>23</v>
      </c>
      <c r="E10" s="8">
        <f t="shared" si="0"/>
        <v>9.5238095238095344E-2</v>
      </c>
      <c r="F10" s="6"/>
      <c r="G10" s="6"/>
    </row>
    <row r="11" spans="1:7">
      <c r="A11" s="6" t="s">
        <v>13</v>
      </c>
      <c r="B11" s="2"/>
      <c r="C11" s="2">
        <v>32</v>
      </c>
      <c r="D11" s="2">
        <v>38</v>
      </c>
      <c r="E11" s="8">
        <f t="shared" si="0"/>
        <v>0.1875</v>
      </c>
      <c r="F11" s="6"/>
      <c r="G11" s="6"/>
    </row>
    <row r="12" spans="1:7">
      <c r="A12" s="6" t="s">
        <v>14</v>
      </c>
      <c r="B12" s="2"/>
      <c r="C12" s="2">
        <v>42</v>
      </c>
      <c r="D12" s="2">
        <v>42</v>
      </c>
      <c r="E12" s="8">
        <f t="shared" si="0"/>
        <v>0</v>
      </c>
      <c r="F12" s="6"/>
      <c r="G12" s="6"/>
    </row>
    <row r="13" spans="1:7">
      <c r="A13" s="6" t="s">
        <v>15</v>
      </c>
      <c r="B13" s="2"/>
      <c r="C13" s="2">
        <v>6</v>
      </c>
      <c r="D13" s="2">
        <v>8</v>
      </c>
      <c r="E13" s="8">
        <f t="shared" si="0"/>
        <v>0.33333333333333326</v>
      </c>
      <c r="F13" s="6"/>
      <c r="G13" s="6"/>
    </row>
    <row r="14" spans="1:7">
      <c r="A14" s="6" t="s">
        <v>16</v>
      </c>
      <c r="B14" s="2"/>
      <c r="C14" s="2">
        <v>18</v>
      </c>
      <c r="D14" s="2">
        <v>18</v>
      </c>
      <c r="E14" s="8">
        <f t="shared" si="0"/>
        <v>0</v>
      </c>
      <c r="F14" s="6"/>
      <c r="G14" s="6"/>
    </row>
    <row r="15" spans="1:7">
      <c r="A15" s="6" t="s">
        <v>17</v>
      </c>
      <c r="B15" s="2"/>
      <c r="C15" s="2">
        <v>19.5</v>
      </c>
      <c r="D15" s="2">
        <v>22</v>
      </c>
      <c r="E15" s="8">
        <f t="shared" si="0"/>
        <v>0.12820512820512819</v>
      </c>
      <c r="F15" s="6"/>
      <c r="G15" s="6"/>
    </row>
    <row r="16" spans="1:7">
      <c r="A16" s="6" t="s">
        <v>18</v>
      </c>
      <c r="B16" s="2"/>
      <c r="C16" s="2">
        <v>8</v>
      </c>
      <c r="D16" s="2">
        <v>8</v>
      </c>
      <c r="E16" s="8">
        <f t="shared" si="0"/>
        <v>0</v>
      </c>
      <c r="F16" s="6"/>
      <c r="G16" s="6"/>
    </row>
    <row r="17" spans="1:7">
      <c r="A17" s="6" t="s">
        <v>19</v>
      </c>
      <c r="B17" s="2"/>
      <c r="C17" s="2">
        <v>12</v>
      </c>
      <c r="D17" s="2">
        <v>13</v>
      </c>
      <c r="E17" s="8">
        <f t="shared" si="0"/>
        <v>8.3333333333333259E-2</v>
      </c>
      <c r="F17" s="6"/>
      <c r="G17" s="6"/>
    </row>
    <row r="18" spans="1:7">
      <c r="A18" s="6" t="s">
        <v>20</v>
      </c>
      <c r="B18" s="2"/>
      <c r="C18" s="2">
        <v>16</v>
      </c>
      <c r="D18" s="2">
        <v>16</v>
      </c>
      <c r="E18" s="8">
        <f t="shared" si="0"/>
        <v>0</v>
      </c>
      <c r="F18" s="6"/>
      <c r="G18" s="6"/>
    </row>
    <row r="19" spans="1:7">
      <c r="A19" s="6" t="s">
        <v>21</v>
      </c>
      <c r="B19" s="2"/>
      <c r="C19" s="2">
        <v>45</v>
      </c>
      <c r="D19" s="2">
        <v>48</v>
      </c>
      <c r="E19" s="8">
        <f t="shared" si="0"/>
        <v>6.6666666666666652E-2</v>
      </c>
      <c r="F19" s="6"/>
      <c r="G19" s="6"/>
    </row>
    <row r="20" spans="1:7">
      <c r="A20" s="6" t="s">
        <v>22</v>
      </c>
      <c r="B20" s="2"/>
      <c r="C20" s="2">
        <v>10</v>
      </c>
      <c r="D20" s="2">
        <v>12</v>
      </c>
      <c r="E20" s="8">
        <f t="shared" si="0"/>
        <v>0.19999999999999996</v>
      </c>
      <c r="F20" s="6"/>
      <c r="G20" s="6"/>
    </row>
    <row r="21" spans="1:7">
      <c r="A21" s="6" t="s">
        <v>23</v>
      </c>
      <c r="B21" s="2"/>
      <c r="C21" s="2">
        <v>11</v>
      </c>
      <c r="D21" s="2">
        <v>12</v>
      </c>
      <c r="E21" s="8">
        <f t="shared" si="0"/>
        <v>9.0909090909090828E-2</v>
      </c>
      <c r="F21" s="6"/>
      <c r="G21" s="6"/>
    </row>
    <row r="22" spans="1:7">
      <c r="A22" s="6" t="s">
        <v>24</v>
      </c>
      <c r="B22" s="2"/>
      <c r="C22" s="2">
        <v>28</v>
      </c>
      <c r="D22" s="2">
        <v>28</v>
      </c>
      <c r="E22" s="8">
        <f t="shared" si="0"/>
        <v>0</v>
      </c>
      <c r="F22" s="6"/>
      <c r="G22" s="6"/>
    </row>
    <row r="23" spans="1:7">
      <c r="A23" s="6" t="s">
        <v>25</v>
      </c>
      <c r="B23" s="2"/>
      <c r="C23" s="2">
        <v>10</v>
      </c>
      <c r="D23" s="2">
        <v>11</v>
      </c>
      <c r="E23" s="8">
        <f t="shared" si="0"/>
        <v>0.10000000000000009</v>
      </c>
      <c r="F23" s="6"/>
      <c r="G23" s="6"/>
    </row>
    <row r="24" spans="1:7">
      <c r="A24" s="6" t="s">
        <v>26</v>
      </c>
      <c r="B24" s="2"/>
      <c r="C24" s="2">
        <v>15</v>
      </c>
      <c r="D24" s="2">
        <v>16</v>
      </c>
      <c r="E24" s="8">
        <f t="shared" si="0"/>
        <v>6.6666666666666652E-2</v>
      </c>
      <c r="F24" s="6"/>
      <c r="G24" s="6"/>
    </row>
    <row r="25" spans="1:7">
      <c r="A25" s="6" t="s">
        <v>27</v>
      </c>
      <c r="B25" s="2"/>
      <c r="C25" s="2">
        <v>6</v>
      </c>
      <c r="D25" s="2">
        <v>6</v>
      </c>
      <c r="E25" s="8">
        <f t="shared" si="0"/>
        <v>0</v>
      </c>
      <c r="F25" s="6"/>
      <c r="G25" s="6"/>
    </row>
    <row r="26" spans="1:7">
      <c r="A26" s="6" t="s">
        <v>28</v>
      </c>
      <c r="B26" s="2"/>
      <c r="C26" s="2">
        <v>30</v>
      </c>
      <c r="D26" s="2">
        <v>30</v>
      </c>
      <c r="E26" s="8">
        <f t="shared" si="0"/>
        <v>0</v>
      </c>
      <c r="F26" s="6"/>
      <c r="G26" s="6"/>
    </row>
    <row r="27" spans="1:7">
      <c r="A27" s="6" t="s">
        <v>29</v>
      </c>
      <c r="B27" s="2"/>
      <c r="C27" s="2">
        <v>14</v>
      </c>
      <c r="D27" s="2">
        <v>14</v>
      </c>
      <c r="E27" s="8">
        <f t="shared" si="0"/>
        <v>0</v>
      </c>
      <c r="F27" s="6"/>
      <c r="G27" s="6"/>
    </row>
    <row r="28" spans="1:7">
      <c r="A28" s="6" t="s">
        <v>30</v>
      </c>
      <c r="B28" s="2"/>
      <c r="C28" s="2">
        <v>7</v>
      </c>
      <c r="D28" s="2">
        <v>7</v>
      </c>
      <c r="E28" s="8">
        <f t="shared" si="0"/>
        <v>0</v>
      </c>
      <c r="F28" s="6"/>
      <c r="G28" s="6"/>
    </row>
    <row r="29" spans="1:7">
      <c r="A29" s="6" t="s">
        <v>31</v>
      </c>
      <c r="B29" s="2"/>
      <c r="C29" s="2">
        <v>5.5</v>
      </c>
      <c r="D29" s="2">
        <v>6.5</v>
      </c>
      <c r="E29" s="8">
        <f t="shared" si="0"/>
        <v>0.18181818181818188</v>
      </c>
      <c r="F29" s="6"/>
      <c r="G29" s="6"/>
    </row>
    <row r="30" spans="1:7">
      <c r="A30" s="6" t="s">
        <v>32</v>
      </c>
      <c r="B30" s="2"/>
      <c r="C30" s="2">
        <v>11</v>
      </c>
      <c r="D30" s="2">
        <v>11</v>
      </c>
      <c r="E30" s="8">
        <f t="shared" si="0"/>
        <v>0</v>
      </c>
      <c r="F30" s="6"/>
      <c r="G30" s="6"/>
    </row>
    <row r="31" spans="1:7">
      <c r="A31" s="6" t="s">
        <v>33</v>
      </c>
      <c r="B31" s="2"/>
      <c r="C31" s="2">
        <v>14</v>
      </c>
      <c r="D31" s="2">
        <v>14</v>
      </c>
      <c r="E31" s="8">
        <f t="shared" si="0"/>
        <v>0</v>
      </c>
      <c r="F31" s="6"/>
      <c r="G31" s="6"/>
    </row>
    <row r="32" spans="1:7">
      <c r="A32" s="6" t="s">
        <v>34</v>
      </c>
      <c r="B32" s="2"/>
      <c r="C32" s="2">
        <v>12</v>
      </c>
      <c r="D32" s="2">
        <v>23</v>
      </c>
      <c r="E32" s="8">
        <f t="shared" si="0"/>
        <v>0.91666666666666674</v>
      </c>
      <c r="F32" s="6"/>
      <c r="G32" s="6"/>
    </row>
    <row r="33" spans="1:7">
      <c r="A33" s="6" t="s">
        <v>35</v>
      </c>
      <c r="B33" s="2"/>
      <c r="C33" s="2">
        <v>20</v>
      </c>
      <c r="D33" s="2">
        <v>25</v>
      </c>
      <c r="E33" s="8">
        <f t="shared" si="0"/>
        <v>0.25</v>
      </c>
      <c r="F33" s="6"/>
      <c r="G33" s="6"/>
    </row>
    <row r="34" spans="1:7">
      <c r="A34" s="6" t="s">
        <v>36</v>
      </c>
      <c r="B34" s="2"/>
      <c r="C34" s="2">
        <v>25</v>
      </c>
      <c r="D34" s="2">
        <v>25</v>
      </c>
      <c r="E34" s="8">
        <f t="shared" si="0"/>
        <v>0</v>
      </c>
      <c r="F34" s="6"/>
      <c r="G34" s="6"/>
    </row>
    <row r="35" spans="1:7">
      <c r="A35" s="6" t="s">
        <v>37</v>
      </c>
      <c r="B35" s="2"/>
      <c r="C35" s="2">
        <v>25</v>
      </c>
      <c r="D35" s="2">
        <v>32</v>
      </c>
      <c r="E35" s="8">
        <f t="shared" si="0"/>
        <v>0.28000000000000003</v>
      </c>
      <c r="F35" s="6"/>
      <c r="G35" s="6"/>
    </row>
    <row r="36" spans="1:7">
      <c r="A36" s="6" t="s">
        <v>38</v>
      </c>
      <c r="B36" s="2"/>
      <c r="C36" s="2">
        <v>19</v>
      </c>
      <c r="D36" s="2">
        <v>21</v>
      </c>
      <c r="E36" s="8">
        <f t="shared" si="0"/>
        <v>0.10526315789473695</v>
      </c>
      <c r="F36" s="6"/>
      <c r="G36" s="6"/>
    </row>
    <row r="37" spans="1:7">
      <c r="A37" s="6" t="s">
        <v>39</v>
      </c>
      <c r="B37" s="2"/>
      <c r="C37" s="2">
        <v>6</v>
      </c>
      <c r="D37" s="2">
        <v>6</v>
      </c>
      <c r="E37" s="8">
        <f t="shared" si="0"/>
        <v>0</v>
      </c>
      <c r="F37" s="6"/>
      <c r="G37" s="6"/>
    </row>
    <row r="38" spans="1:7">
      <c r="A38" s="6" t="s">
        <v>40</v>
      </c>
      <c r="B38" s="2"/>
      <c r="C38" s="2">
        <v>62</v>
      </c>
      <c r="D38" s="2">
        <v>64</v>
      </c>
      <c r="E38" s="8">
        <f t="shared" si="0"/>
        <v>3.2258064516129004E-2</v>
      </c>
      <c r="F38" s="6"/>
      <c r="G38" s="6"/>
    </row>
    <row r="39" spans="1:7">
      <c r="A39" s="6" t="s">
        <v>41</v>
      </c>
      <c r="B39" s="2"/>
      <c r="C39" s="2">
        <v>25</v>
      </c>
      <c r="D39" s="2">
        <v>25</v>
      </c>
      <c r="E39" s="8">
        <f t="shared" si="0"/>
        <v>0</v>
      </c>
      <c r="F39" s="6"/>
      <c r="G39" s="6"/>
    </row>
    <row r="40" spans="1:7">
      <c r="A40" s="6" t="s">
        <v>42</v>
      </c>
      <c r="B40" s="2"/>
      <c r="C40" s="2">
        <v>6</v>
      </c>
      <c r="D40" s="2">
        <v>5</v>
      </c>
      <c r="E40" s="8">
        <f t="shared" si="0"/>
        <v>-0.16666666666666663</v>
      </c>
      <c r="F40" s="6"/>
      <c r="G40" s="6"/>
    </row>
    <row r="41" spans="1:7">
      <c r="A41" s="6" t="s">
        <v>43</v>
      </c>
      <c r="B41" s="2"/>
      <c r="C41" s="2">
        <v>20</v>
      </c>
      <c r="D41" s="2">
        <v>22</v>
      </c>
      <c r="E41" s="8">
        <f t="shared" si="0"/>
        <v>0.10000000000000009</v>
      </c>
      <c r="F41" s="6"/>
      <c r="G41" s="6"/>
    </row>
    <row r="42" spans="1:7">
      <c r="A42" s="6" t="s">
        <v>44</v>
      </c>
      <c r="B42" s="2"/>
      <c r="C42" s="2">
        <v>10</v>
      </c>
      <c r="D42" s="2">
        <v>10</v>
      </c>
      <c r="E42" s="8">
        <f t="shared" si="0"/>
        <v>0</v>
      </c>
      <c r="F42" s="6"/>
      <c r="G42" s="6"/>
    </row>
    <row r="43" spans="1:7">
      <c r="A43" s="6" t="s">
        <v>45</v>
      </c>
      <c r="B43" s="2"/>
      <c r="C43" s="2">
        <v>22</v>
      </c>
      <c r="D43" s="2">
        <v>22</v>
      </c>
      <c r="E43" s="8">
        <f t="shared" si="0"/>
        <v>0</v>
      </c>
      <c r="F43" s="6"/>
      <c r="G43" s="6"/>
    </row>
    <row r="44" spans="1:7">
      <c r="A44" s="6" t="s">
        <v>46</v>
      </c>
      <c r="B44" s="2"/>
      <c r="C44" s="2">
        <v>75</v>
      </c>
      <c r="D44" s="2">
        <v>81</v>
      </c>
      <c r="E44" s="8">
        <f t="shared" si="0"/>
        <v>8.0000000000000071E-2</v>
      </c>
      <c r="F44" s="6"/>
      <c r="G44" s="6"/>
    </row>
    <row r="45" spans="1:7">
      <c r="A45" s="6" t="s">
        <v>47</v>
      </c>
      <c r="B45" s="2"/>
      <c r="C45" s="2">
        <v>6.5</v>
      </c>
      <c r="D45" s="2">
        <v>6.5</v>
      </c>
      <c r="E45" s="8">
        <f t="shared" si="0"/>
        <v>0</v>
      </c>
      <c r="F45" s="6"/>
      <c r="G45" s="6"/>
    </row>
    <row r="46" spans="1:7">
      <c r="A46" s="6" t="s">
        <v>48</v>
      </c>
      <c r="B46" s="2"/>
      <c r="C46" s="2">
        <v>18</v>
      </c>
      <c r="D46" s="2">
        <v>18</v>
      </c>
      <c r="E46" s="8">
        <f t="shared" si="0"/>
        <v>0</v>
      </c>
      <c r="F46" s="6"/>
      <c r="G46" s="6"/>
    </row>
    <row r="47" spans="1:7">
      <c r="A47" s="6" t="s">
        <v>49</v>
      </c>
      <c r="B47" s="2"/>
      <c r="C47" s="2">
        <v>18</v>
      </c>
      <c r="D47" s="2">
        <v>22</v>
      </c>
      <c r="E47" s="8">
        <f t="shared" si="0"/>
        <v>0.22222222222222232</v>
      </c>
      <c r="F47" s="6"/>
      <c r="G47" s="6"/>
    </row>
    <row r="48" spans="1:7">
      <c r="A48" s="6" t="s">
        <v>50</v>
      </c>
      <c r="B48" s="2"/>
      <c r="C48" s="2">
        <v>8.5</v>
      </c>
      <c r="D48" s="2">
        <v>8.5</v>
      </c>
      <c r="E48" s="8">
        <f t="shared" si="0"/>
        <v>0</v>
      </c>
      <c r="F48" s="6"/>
      <c r="G48" s="6"/>
    </row>
    <row r="49" spans="1:7">
      <c r="A49" s="6" t="s">
        <v>51</v>
      </c>
      <c r="B49" s="2"/>
      <c r="C49" s="2">
        <v>4.5</v>
      </c>
      <c r="D49" s="2">
        <v>6</v>
      </c>
      <c r="E49" s="8">
        <f t="shared" si="0"/>
        <v>0.33333333333333326</v>
      </c>
      <c r="F49" s="6"/>
      <c r="G49" s="6"/>
    </row>
    <row r="50" spans="1:7">
      <c r="A50" s="6" t="s">
        <v>52</v>
      </c>
      <c r="B50" s="2"/>
      <c r="C50" s="2">
        <v>12</v>
      </c>
      <c r="D50" s="2">
        <v>20</v>
      </c>
      <c r="E50" s="8">
        <f t="shared" si="0"/>
        <v>0.66666666666666674</v>
      </c>
      <c r="F50" s="6"/>
      <c r="G50" s="6"/>
    </row>
    <row r="51" spans="1:7">
      <c r="A51" s="6" t="s">
        <v>53</v>
      </c>
      <c r="B51" s="2"/>
      <c r="C51" s="2">
        <v>7.5</v>
      </c>
      <c r="D51" s="2">
        <v>7.5</v>
      </c>
      <c r="E51" s="8">
        <f t="shared" si="0"/>
        <v>0</v>
      </c>
      <c r="F51" s="6"/>
      <c r="G51" s="6"/>
    </row>
    <row r="52" spans="1:7">
      <c r="A52" s="6" t="s">
        <v>54</v>
      </c>
      <c r="B52" s="2"/>
      <c r="C52" s="2">
        <v>34</v>
      </c>
      <c r="D52" s="2">
        <v>41</v>
      </c>
      <c r="E52" s="8">
        <f t="shared" si="0"/>
        <v>0.20588235294117641</v>
      </c>
      <c r="F52" s="6"/>
      <c r="G52" s="6"/>
    </row>
    <row r="53" spans="1:7">
      <c r="A53" s="6" t="s">
        <v>55</v>
      </c>
      <c r="B53" s="2"/>
      <c r="C53" s="2">
        <v>10</v>
      </c>
      <c r="D53" s="2">
        <v>8</v>
      </c>
      <c r="E53" s="8">
        <f t="shared" si="0"/>
        <v>-0.19999999999999996</v>
      </c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 t="s">
        <v>60</v>
      </c>
      <c r="B57" s="13"/>
      <c r="C57" s="2">
        <f>SUM(C3:C56)</f>
        <v>1012</v>
      </c>
      <c r="D57" s="2">
        <f>SUM(D3:D56)</f>
        <v>1100.5</v>
      </c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57"/>
  <sheetViews>
    <sheetView topLeftCell="A35" workbookViewId="0">
      <selection activeCell="C56" sqref="C56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7" ht="18.75">
      <c r="A1" s="5" t="s">
        <v>0</v>
      </c>
      <c r="B1" s="2" t="s">
        <v>57</v>
      </c>
      <c r="C1" s="7">
        <v>41698</v>
      </c>
      <c r="D1" s="7"/>
      <c r="E1" s="5"/>
      <c r="F1" s="6"/>
      <c r="G1" s="6"/>
    </row>
    <row r="2" spans="1:7">
      <c r="A2" s="6" t="s">
        <v>5</v>
      </c>
      <c r="B2" s="14"/>
      <c r="C2" s="15">
        <v>14.4</v>
      </c>
      <c r="D2" s="15"/>
      <c r="E2" s="8">
        <v>0</v>
      </c>
      <c r="F2" s="6"/>
      <c r="G2" s="6"/>
    </row>
    <row r="3" spans="1:7">
      <c r="A3" s="6" t="s">
        <v>6</v>
      </c>
      <c r="B3" s="2"/>
      <c r="C3" s="2">
        <v>6.25</v>
      </c>
      <c r="D3" s="2"/>
      <c r="E3" s="8">
        <v>0</v>
      </c>
      <c r="F3" s="6"/>
      <c r="G3" s="6"/>
    </row>
    <row r="4" spans="1:7">
      <c r="A4" s="6" t="s">
        <v>7</v>
      </c>
      <c r="B4" s="2"/>
      <c r="C4" s="2">
        <v>19</v>
      </c>
      <c r="D4" s="2"/>
      <c r="E4" s="8">
        <v>0</v>
      </c>
      <c r="F4" s="6"/>
      <c r="G4" s="6"/>
    </row>
    <row r="5" spans="1:7">
      <c r="A5" s="6" t="s">
        <v>8</v>
      </c>
      <c r="B5" s="2"/>
      <c r="C5" s="2">
        <v>65</v>
      </c>
      <c r="D5" s="2"/>
      <c r="E5" s="8">
        <v>0</v>
      </c>
      <c r="F5" s="6"/>
      <c r="G5" s="6"/>
    </row>
    <row r="6" spans="1:7">
      <c r="A6" s="6" t="s">
        <v>9</v>
      </c>
      <c r="B6" s="2"/>
      <c r="C6" s="2">
        <v>5.5</v>
      </c>
      <c r="D6" s="2"/>
      <c r="E6" s="8">
        <v>0</v>
      </c>
      <c r="F6" s="6"/>
      <c r="G6" s="6"/>
    </row>
    <row r="7" spans="1:7">
      <c r="A7" s="6" t="s">
        <v>10</v>
      </c>
      <c r="B7" s="2"/>
      <c r="C7" s="2">
        <v>12</v>
      </c>
      <c r="D7" s="2"/>
      <c r="E7" s="8">
        <v>0</v>
      </c>
      <c r="F7" s="6"/>
      <c r="G7" s="6"/>
    </row>
    <row r="8" spans="1:7">
      <c r="A8" s="6" t="s">
        <v>11</v>
      </c>
      <c r="B8" s="2"/>
      <c r="C8" s="2">
        <v>65</v>
      </c>
      <c r="D8" s="2"/>
      <c r="E8" s="8">
        <v>0</v>
      </c>
      <c r="F8" s="6"/>
      <c r="G8" s="6"/>
    </row>
    <row r="9" spans="1:7">
      <c r="A9" s="6" t="s">
        <v>12</v>
      </c>
      <c r="B9" s="2"/>
      <c r="C9" s="2">
        <v>23.69</v>
      </c>
      <c r="D9" s="2"/>
      <c r="E9" s="8">
        <v>0</v>
      </c>
      <c r="F9" s="6"/>
      <c r="G9" s="6"/>
    </row>
    <row r="10" spans="1:7">
      <c r="A10" s="6" t="s">
        <v>13</v>
      </c>
      <c r="B10" s="2"/>
      <c r="C10" s="2">
        <v>38.65</v>
      </c>
      <c r="D10" s="2"/>
      <c r="E10" s="8">
        <v>0</v>
      </c>
      <c r="F10" s="6"/>
      <c r="G10" s="6"/>
    </row>
    <row r="11" spans="1:7">
      <c r="A11" s="6" t="s">
        <v>14</v>
      </c>
      <c r="B11" s="2"/>
      <c r="C11" s="2">
        <v>23.99</v>
      </c>
      <c r="D11" s="2"/>
      <c r="E11" s="8">
        <v>0</v>
      </c>
      <c r="F11" s="6"/>
      <c r="G11" s="6"/>
    </row>
    <row r="12" spans="1:7">
      <c r="A12" s="6" t="s">
        <v>15</v>
      </c>
      <c r="B12" s="2"/>
      <c r="C12" s="2">
        <v>6.55</v>
      </c>
      <c r="D12" s="2"/>
      <c r="E12" s="8">
        <v>0</v>
      </c>
      <c r="F12" s="6"/>
      <c r="G12" s="6"/>
    </row>
    <row r="13" spans="1:7">
      <c r="A13" s="6" t="s">
        <v>16</v>
      </c>
      <c r="B13" s="2"/>
      <c r="C13" s="2">
        <v>16.350000000000001</v>
      </c>
      <c r="D13" s="2"/>
      <c r="E13" s="8">
        <v>0</v>
      </c>
      <c r="F13" s="6"/>
      <c r="G13" s="6"/>
    </row>
    <row r="14" spans="1:7">
      <c r="A14" s="6" t="s">
        <v>17</v>
      </c>
      <c r="B14" s="2"/>
      <c r="C14" s="2">
        <v>15.76</v>
      </c>
      <c r="D14" s="2"/>
      <c r="E14" s="8">
        <v>0</v>
      </c>
      <c r="F14" s="6"/>
      <c r="G14" s="6"/>
    </row>
    <row r="15" spans="1:7">
      <c r="A15" s="6" t="s">
        <v>18</v>
      </c>
      <c r="B15" s="2"/>
      <c r="C15" s="2">
        <v>11.24</v>
      </c>
      <c r="D15" s="2"/>
      <c r="E15" s="8">
        <v>0</v>
      </c>
      <c r="F15" s="6"/>
      <c r="G15" s="6"/>
    </row>
    <row r="16" spans="1:7">
      <c r="A16" s="6" t="s">
        <v>19</v>
      </c>
      <c r="B16" s="2"/>
      <c r="C16" s="2">
        <v>13.25</v>
      </c>
      <c r="D16" s="2"/>
      <c r="E16" s="8">
        <v>0</v>
      </c>
      <c r="F16" s="6"/>
      <c r="G16" s="6"/>
    </row>
    <row r="17" spans="1:7">
      <c r="A17" s="6" t="s">
        <v>20</v>
      </c>
      <c r="B17" s="2"/>
      <c r="C17" s="2">
        <v>10.99</v>
      </c>
      <c r="D17" s="2"/>
      <c r="E17" s="8">
        <v>0</v>
      </c>
      <c r="F17" s="6"/>
      <c r="G17" s="6"/>
    </row>
    <row r="18" spans="1:7">
      <c r="A18" s="6" t="s">
        <v>21</v>
      </c>
      <c r="B18" s="2"/>
      <c r="C18" s="2">
        <v>32.99</v>
      </c>
      <c r="D18" s="2"/>
      <c r="E18" s="8">
        <v>0</v>
      </c>
      <c r="F18" s="6"/>
      <c r="G18" s="6"/>
    </row>
    <row r="19" spans="1:7">
      <c r="A19" s="6" t="s">
        <v>22</v>
      </c>
      <c r="B19" s="2"/>
      <c r="C19" s="2">
        <v>9.6</v>
      </c>
      <c r="D19" s="2"/>
      <c r="E19" s="8">
        <v>0</v>
      </c>
      <c r="F19" s="6"/>
      <c r="G19" s="6"/>
    </row>
    <row r="20" spans="1:7">
      <c r="A20" s="6" t="s">
        <v>23</v>
      </c>
      <c r="B20" s="2"/>
      <c r="C20" s="2">
        <v>9.9</v>
      </c>
      <c r="D20" s="2"/>
      <c r="E20" s="8">
        <v>0</v>
      </c>
      <c r="F20" s="6"/>
      <c r="G20" s="6"/>
    </row>
    <row r="21" spans="1:7">
      <c r="A21" s="6" t="s">
        <v>24</v>
      </c>
      <c r="B21" s="2"/>
      <c r="C21" s="2">
        <v>18</v>
      </c>
      <c r="D21" s="2"/>
      <c r="E21" s="8">
        <v>0</v>
      </c>
      <c r="F21" s="6"/>
      <c r="G21" s="6"/>
    </row>
    <row r="22" spans="1:7">
      <c r="A22" s="6" t="s">
        <v>25</v>
      </c>
      <c r="B22" s="2"/>
      <c r="C22" s="2">
        <v>10.85</v>
      </c>
      <c r="D22" s="2"/>
      <c r="E22" s="8">
        <v>0</v>
      </c>
      <c r="F22" s="6"/>
      <c r="G22" s="6"/>
    </row>
    <row r="23" spans="1:7">
      <c r="A23" s="6" t="s">
        <v>26</v>
      </c>
      <c r="B23" s="2"/>
      <c r="C23" s="2">
        <v>16.989999999999998</v>
      </c>
      <c r="D23" s="2"/>
      <c r="E23" s="8">
        <v>0</v>
      </c>
      <c r="F23" s="6"/>
      <c r="G23" s="6"/>
    </row>
    <row r="24" spans="1:7">
      <c r="A24" s="6" t="s">
        <v>27</v>
      </c>
      <c r="B24" s="2"/>
      <c r="C24" s="2">
        <v>4.24</v>
      </c>
      <c r="D24" s="2"/>
      <c r="E24" s="8">
        <v>0</v>
      </c>
      <c r="F24" s="6"/>
      <c r="G24" s="6"/>
    </row>
    <row r="25" spans="1:7">
      <c r="A25" s="6" t="s">
        <v>28</v>
      </c>
      <c r="B25" s="2"/>
      <c r="C25" s="2">
        <v>30</v>
      </c>
      <c r="D25" s="2"/>
      <c r="E25" s="8">
        <v>0</v>
      </c>
      <c r="F25" s="6"/>
      <c r="G25" s="6"/>
    </row>
    <row r="26" spans="1:7">
      <c r="A26" s="6" t="s">
        <v>29</v>
      </c>
      <c r="B26" s="2"/>
      <c r="C26" s="2">
        <v>17.989999999999998</v>
      </c>
      <c r="D26" s="2"/>
      <c r="E26" s="8">
        <v>0</v>
      </c>
      <c r="F26" s="6"/>
      <c r="G26" s="6"/>
    </row>
    <row r="27" spans="1:7">
      <c r="A27" s="6" t="s">
        <v>30</v>
      </c>
      <c r="B27" s="2"/>
      <c r="C27" s="2">
        <v>6.45</v>
      </c>
      <c r="D27" s="2"/>
      <c r="E27" s="8">
        <v>0</v>
      </c>
      <c r="F27" s="6"/>
      <c r="G27" s="6"/>
    </row>
    <row r="28" spans="1:7">
      <c r="A28" s="6" t="s">
        <v>31</v>
      </c>
      <c r="B28" s="2"/>
      <c r="C28" s="2">
        <v>6.75</v>
      </c>
      <c r="D28" s="2"/>
      <c r="E28" s="8">
        <v>0</v>
      </c>
      <c r="F28" s="6"/>
      <c r="G28" s="6"/>
    </row>
    <row r="29" spans="1:7">
      <c r="A29" s="6" t="s">
        <v>32</v>
      </c>
      <c r="B29" s="2"/>
      <c r="C29" s="2">
        <v>7.15</v>
      </c>
      <c r="D29" s="2"/>
      <c r="E29" s="8">
        <v>0</v>
      </c>
      <c r="F29" s="6"/>
      <c r="G29" s="6"/>
    </row>
    <row r="30" spans="1:7">
      <c r="A30" s="6" t="s">
        <v>33</v>
      </c>
      <c r="B30" s="2"/>
      <c r="C30" s="2">
        <v>11.29</v>
      </c>
      <c r="D30" s="2"/>
      <c r="E30" s="8">
        <v>0</v>
      </c>
      <c r="F30" s="6"/>
      <c r="G30" s="6"/>
    </row>
    <row r="31" spans="1:7">
      <c r="A31" s="6" t="s">
        <v>34</v>
      </c>
      <c r="B31" s="2"/>
      <c r="C31" s="2">
        <v>12</v>
      </c>
      <c r="D31" s="2"/>
      <c r="E31" s="8">
        <v>0</v>
      </c>
      <c r="F31" s="6"/>
      <c r="G31" s="6"/>
    </row>
    <row r="32" spans="1:7">
      <c r="A32" s="6" t="s">
        <v>35</v>
      </c>
      <c r="B32" s="2"/>
      <c r="C32" s="2">
        <v>18</v>
      </c>
      <c r="D32" s="2"/>
      <c r="E32" s="8">
        <v>0</v>
      </c>
      <c r="F32" s="6"/>
      <c r="G32" s="6"/>
    </row>
    <row r="33" spans="1:7">
      <c r="A33" s="6" t="s">
        <v>36</v>
      </c>
      <c r="B33" s="2"/>
      <c r="C33" s="2">
        <v>13.99</v>
      </c>
      <c r="D33" s="2"/>
      <c r="E33" s="8">
        <v>0</v>
      </c>
      <c r="F33" s="6"/>
      <c r="G33" s="6"/>
    </row>
    <row r="34" spans="1:7">
      <c r="A34" s="6" t="s">
        <v>37</v>
      </c>
      <c r="B34" s="2"/>
      <c r="C34" s="2">
        <v>30.45</v>
      </c>
      <c r="D34" s="2"/>
      <c r="E34" s="8">
        <v>0</v>
      </c>
      <c r="F34" s="6"/>
      <c r="G34" s="6"/>
    </row>
    <row r="35" spans="1:7">
      <c r="A35" s="6" t="s">
        <v>38</v>
      </c>
      <c r="B35" s="2"/>
      <c r="C35" s="2">
        <v>18.25</v>
      </c>
      <c r="D35" s="2"/>
      <c r="E35" s="8">
        <v>0</v>
      </c>
      <c r="F35" s="6"/>
      <c r="G35" s="6"/>
    </row>
    <row r="36" spans="1:7">
      <c r="A36" s="6" t="s">
        <v>39</v>
      </c>
      <c r="B36" s="2"/>
      <c r="C36" s="2">
        <v>7.99</v>
      </c>
      <c r="D36" s="2"/>
      <c r="E36" s="8">
        <v>0</v>
      </c>
      <c r="F36" s="6"/>
      <c r="G36" s="6"/>
    </row>
    <row r="37" spans="1:7">
      <c r="A37" s="6" t="s">
        <v>40</v>
      </c>
      <c r="B37" s="2"/>
      <c r="C37" s="2">
        <v>51.99</v>
      </c>
      <c r="D37" s="2"/>
      <c r="E37" s="8">
        <v>0</v>
      </c>
      <c r="F37" s="6"/>
      <c r="G37" s="6"/>
    </row>
    <row r="38" spans="1:7">
      <c r="A38" s="6" t="s">
        <v>41</v>
      </c>
      <c r="B38" s="2"/>
      <c r="C38" s="2">
        <v>20</v>
      </c>
      <c r="D38" s="2"/>
      <c r="E38" s="8">
        <v>0</v>
      </c>
      <c r="F38" s="6"/>
      <c r="G38" s="6"/>
    </row>
    <row r="39" spans="1:7">
      <c r="A39" s="6" t="s">
        <v>42</v>
      </c>
      <c r="B39" s="2"/>
      <c r="C39" s="2">
        <v>4.99</v>
      </c>
      <c r="D39" s="2"/>
      <c r="E39" s="8">
        <v>0</v>
      </c>
      <c r="F39" s="6"/>
      <c r="G39" s="6"/>
    </row>
    <row r="40" spans="1:7">
      <c r="A40" s="6" t="s">
        <v>43</v>
      </c>
      <c r="B40" s="2"/>
      <c r="C40" s="2">
        <v>20.89</v>
      </c>
      <c r="D40" s="2"/>
      <c r="E40" s="8">
        <v>0</v>
      </c>
      <c r="F40" s="6"/>
      <c r="G40" s="6"/>
    </row>
    <row r="41" spans="1:7">
      <c r="A41" s="6" t="s">
        <v>44</v>
      </c>
      <c r="B41" s="2"/>
      <c r="C41" s="2">
        <v>9.9</v>
      </c>
      <c r="D41" s="2"/>
      <c r="E41" s="8">
        <v>0</v>
      </c>
      <c r="F41" s="6"/>
      <c r="G41" s="6"/>
    </row>
    <row r="42" spans="1:7">
      <c r="A42" s="6" t="s">
        <v>45</v>
      </c>
      <c r="B42" s="2"/>
      <c r="C42" s="2">
        <v>19.75</v>
      </c>
      <c r="D42" s="2"/>
      <c r="E42" s="8">
        <v>0</v>
      </c>
      <c r="F42" s="6"/>
      <c r="G42" s="6"/>
    </row>
    <row r="43" spans="1:7">
      <c r="A43" s="6" t="s">
        <v>46</v>
      </c>
      <c r="B43" s="2"/>
      <c r="C43" s="2">
        <v>72</v>
      </c>
      <c r="D43" s="2"/>
      <c r="E43" s="8">
        <v>0</v>
      </c>
      <c r="F43" s="6"/>
      <c r="G43" s="6"/>
    </row>
    <row r="44" spans="1:7">
      <c r="A44" s="6" t="s">
        <v>47</v>
      </c>
      <c r="B44" s="2"/>
      <c r="C44" s="2">
        <v>10</v>
      </c>
      <c r="D44" s="2"/>
      <c r="E44" s="8">
        <v>0</v>
      </c>
      <c r="F44" s="6"/>
      <c r="G44" s="6"/>
    </row>
    <row r="45" spans="1:7">
      <c r="A45" s="6" t="s">
        <v>48</v>
      </c>
      <c r="B45" s="2"/>
      <c r="C45" s="2">
        <v>16.850000000000001</v>
      </c>
      <c r="D45" s="2"/>
      <c r="E45" s="8">
        <v>0</v>
      </c>
      <c r="F45" s="6"/>
      <c r="G45" s="6"/>
    </row>
    <row r="46" spans="1:7">
      <c r="A46" s="6" t="s">
        <v>49</v>
      </c>
      <c r="B46" s="2"/>
      <c r="C46" s="2">
        <v>15.76</v>
      </c>
      <c r="D46" s="2"/>
      <c r="E46" s="8">
        <v>0</v>
      </c>
      <c r="F46" s="6"/>
      <c r="G46" s="6"/>
    </row>
    <row r="47" spans="1:7">
      <c r="A47" s="6" t="s">
        <v>50</v>
      </c>
      <c r="B47" s="2"/>
      <c r="C47" s="2">
        <v>7.5</v>
      </c>
      <c r="D47" s="2"/>
      <c r="E47" s="8">
        <v>0</v>
      </c>
      <c r="F47" s="6"/>
      <c r="G47" s="6"/>
    </row>
    <row r="48" spans="1:7">
      <c r="A48" s="6" t="s">
        <v>51</v>
      </c>
      <c r="B48" s="2"/>
      <c r="C48" s="2">
        <v>6.99</v>
      </c>
      <c r="D48" s="2"/>
      <c r="E48" s="8">
        <v>0</v>
      </c>
      <c r="F48" s="6"/>
      <c r="G48" s="6"/>
    </row>
    <row r="49" spans="1:7">
      <c r="A49" s="6" t="s">
        <v>52</v>
      </c>
      <c r="B49" s="2"/>
      <c r="C49" s="2">
        <v>14.99</v>
      </c>
      <c r="D49" s="2"/>
      <c r="E49" s="8">
        <v>0</v>
      </c>
      <c r="F49" s="6"/>
      <c r="G49" s="6"/>
    </row>
    <row r="50" spans="1:7">
      <c r="A50" s="6" t="s">
        <v>53</v>
      </c>
      <c r="B50" s="2"/>
      <c r="C50" s="2">
        <v>8.69</v>
      </c>
      <c r="D50" s="2"/>
      <c r="E50" s="8">
        <v>0</v>
      </c>
      <c r="F50" s="6"/>
      <c r="G50" s="6"/>
    </row>
    <row r="51" spans="1:7">
      <c r="A51" s="6" t="s">
        <v>54</v>
      </c>
      <c r="B51" s="2"/>
      <c r="C51" s="2">
        <v>39.99</v>
      </c>
      <c r="D51" s="2"/>
      <c r="E51" s="8">
        <v>0</v>
      </c>
      <c r="F51" s="6"/>
      <c r="G51" s="6"/>
    </row>
    <row r="52" spans="1:7">
      <c r="A52" s="6" t="s">
        <v>55</v>
      </c>
      <c r="B52" s="2"/>
      <c r="C52" s="2">
        <v>6.99</v>
      </c>
      <c r="D52" s="2"/>
      <c r="E52" s="8">
        <v>0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58</v>
      </c>
      <c r="B56" s="6"/>
      <c r="C56" s="2">
        <f>SUM(C2:C54)</f>
        <v>957.7800000000002</v>
      </c>
      <c r="D56" s="2"/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Hoja3</vt:lpstr>
      <vt:lpstr>Hoja4</vt:lpstr>
      <vt:lpstr>Hoja5</vt:lpstr>
      <vt:lpstr>Hoja6</vt:lpstr>
      <vt:lpstr>Hoja7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 y elena</dc:creator>
  <cp:lastModifiedBy>Wolf</cp:lastModifiedBy>
  <dcterms:created xsi:type="dcterms:W3CDTF">2012-06-09T03:17:46Z</dcterms:created>
  <dcterms:modified xsi:type="dcterms:W3CDTF">2014-03-25T20:54:33Z</dcterms:modified>
</cp:coreProperties>
</file>