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0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</sheets>
  <calcPr calcId="114210"/>
</workbook>
</file>

<file path=xl/calcChain.xml><?xml version="1.0" encoding="utf-8"?>
<calcChain xmlns="http://schemas.openxmlformats.org/spreadsheetml/2006/main">
  <c r="C56" i="7"/>
  <c r="C57" i="6"/>
  <c r="C56" i="5"/>
  <c r="C57" i="4"/>
  <c r="C56" i="3"/>
  <c r="C56" i="2"/>
  <c r="C55" i="1"/>
  <c r="F20" i="2"/>
  <c r="D56" i="7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5" i="1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<sst xmlns="http://schemas.openxmlformats.org/spreadsheetml/2006/main" count="378" uniqueCount="61">
  <si>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</si>
  <si>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</si>
  <si>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</si>
  <si>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</si>
  <si>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</si>
  <si>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</si>
  <si>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</si>
  <si>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</si>
  <si>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</si>
  <si>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</si>
  <si>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</si>
  <si>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</si>
  <si>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</si>
  <si>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</si>
  <si>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</si>
  <si>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</si>
  <si>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</si>
  <si>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</si>
  <si>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</si>
  <si>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</si>
  <si>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</si>
  <si>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</si>
  <si>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</si>
  <si>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</si>
  <si>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</si>
  <si>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</si>
  <si>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</si>
  <si>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</si>
  <si>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</si>
  <si>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</si>
  <si>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</si>
  <si>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</si>
  <si>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</si>
  <si>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</si>
  <si>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</si>
  <si>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</si>
  <si>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</si>
  <si>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</si>
  <si>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</si>
  <si>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</si>
  <si>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</si>
  <si>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</si>
  <si>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</si>
  <si>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</si>
  <si>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</si>
  <si>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</si>
  <si>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</si>
  <si>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</si>
  <si>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</si>
  <si>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</si>
  <si>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</si>
  <si>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</si>
  <si>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</si>
  <si>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</si>
  <si>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</si>
  <si>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</si>
  <si>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</si>
  <si>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</si>
  <si>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Chango mas</t>
  </si>
  <si>
    <t>AUTOSERVICIOS</t>
  </si>
  <si>
    <t>COMERCIOS MINORISTAS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</si>
</sst>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5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4" fillId="3" borderId="3" applyNumberFormat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4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  <xf numFmtId="16" fontId="0" fillId="0" borderId="0" xfId="0" applyNumberFormat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opLeftCell="A38" workbookViewId="0">
      <selection activeCell="D53" sqref="D53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42038</v>
      </c>
      <c r="D1" s="7">
        <v>42064</v>
      </c>
      <c r="E1" s="3"/>
      <c r="F1" s="2"/>
      <c r="G1" s="2"/>
    </row>
    <row r="2" spans="1:7">
      <c r="A2" s="2" t="s">
        <v>5</v>
      </c>
      <c r="B2" s="14"/>
      <c r="C2" s="2">
        <v>18.64</v>
      </c>
      <c r="D2" s="2">
        <v>18.64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8.9</v>
      </c>
      <c r="D3" s="2">
        <v>8.9</v>
      </c>
      <c r="E3" s="11">
        <f t="shared" ref="E3:E52" si="0">D3/C3-1</f>
        <v>0</v>
      </c>
      <c r="F3" s="2"/>
      <c r="G3" s="2"/>
    </row>
    <row r="4" spans="1:7">
      <c r="A4" s="2" t="s">
        <v>7</v>
      </c>
      <c r="B4" s="2"/>
      <c r="C4" s="2">
        <v>23.99</v>
      </c>
      <c r="D4" s="2">
        <v>23</v>
      </c>
      <c r="E4" s="11">
        <f t="shared" si="0"/>
        <v>-4.1267194664443507E-2</v>
      </c>
      <c r="F4" s="2"/>
      <c r="G4" s="2"/>
    </row>
    <row r="5" spans="1:7">
      <c r="A5" s="2" t="s">
        <v>8</v>
      </c>
      <c r="B5" s="2"/>
      <c r="C5" s="2">
        <v>66.989999999999995</v>
      </c>
      <c r="D5" s="2">
        <v>54.9</v>
      </c>
      <c r="E5" s="11">
        <f t="shared" si="0"/>
        <v>-0.18047469771607694</v>
      </c>
      <c r="F5" s="2"/>
      <c r="G5" s="2"/>
    </row>
    <row r="6" spans="1:7">
      <c r="A6" s="2" t="s">
        <v>9</v>
      </c>
      <c r="B6" s="2"/>
      <c r="C6" s="2">
        <v>9.4</v>
      </c>
      <c r="D6" s="2">
        <v>8.9</v>
      </c>
      <c r="E6" s="11">
        <f t="shared" si="0"/>
        <v>-5.3191489361702149E-2</v>
      </c>
      <c r="F6" s="2"/>
      <c r="G6" s="2"/>
    </row>
    <row r="7" spans="1:7">
      <c r="A7" s="2" t="s">
        <v>10</v>
      </c>
      <c r="B7" s="2"/>
      <c r="C7" s="2">
        <v>14.9</v>
      </c>
      <c r="D7" s="2">
        <v>14</v>
      </c>
      <c r="E7" s="11">
        <f t="shared" si="0"/>
        <v>-6.0402684563758413E-2</v>
      </c>
      <c r="F7" s="2"/>
      <c r="G7" s="2"/>
    </row>
    <row r="8" spans="1:7">
      <c r="A8" s="2" t="s">
        <v>11</v>
      </c>
      <c r="B8" s="2"/>
      <c r="C8" s="2">
        <v>91.9</v>
      </c>
      <c r="D8" s="2">
        <v>79.900000000000006</v>
      </c>
      <c r="E8" s="11">
        <f t="shared" si="0"/>
        <v>-0.13057671381936886</v>
      </c>
      <c r="F8" s="2"/>
      <c r="G8" s="2"/>
    </row>
    <row r="9" spans="1:7">
      <c r="A9" s="2" t="s">
        <v>12</v>
      </c>
      <c r="B9" s="2"/>
      <c r="C9" s="2">
        <v>25.99</v>
      </c>
      <c r="D9" s="2">
        <v>26.65</v>
      </c>
      <c r="E9" s="11">
        <f t="shared" si="0"/>
        <v>2.5394382454790421E-2</v>
      </c>
      <c r="F9" s="2"/>
      <c r="G9" s="2"/>
    </row>
    <row r="10" spans="1:7">
      <c r="A10" s="2" t="s">
        <v>13</v>
      </c>
      <c r="B10" s="2"/>
      <c r="C10" s="2">
        <v>50.25</v>
      </c>
      <c r="D10" s="2">
        <v>50.29</v>
      </c>
      <c r="E10" s="11">
        <f t="shared" si="0"/>
        <v>7.9601990049749105E-4</v>
      </c>
      <c r="F10" s="2"/>
      <c r="G10" s="2"/>
    </row>
    <row r="11" spans="1:7">
      <c r="A11" s="2" t="s">
        <v>14</v>
      </c>
      <c r="B11" s="2"/>
      <c r="C11" s="2">
        <v>33</v>
      </c>
      <c r="D11" s="2">
        <v>33</v>
      </c>
      <c r="E11" s="11">
        <f t="shared" si="0"/>
        <v>0</v>
      </c>
      <c r="F11" s="2"/>
      <c r="G11" s="2"/>
    </row>
    <row r="12" spans="1:7">
      <c r="A12" s="2" t="s">
        <v>15</v>
      </c>
      <c r="B12" s="2"/>
      <c r="C12" s="2">
        <v>14.9</v>
      </c>
      <c r="D12" s="2">
        <v>12</v>
      </c>
      <c r="E12" s="11">
        <f t="shared" si="0"/>
        <v>-0.19463087248322153</v>
      </c>
      <c r="F12" s="2"/>
      <c r="G12" s="2"/>
    </row>
    <row r="13" spans="1:7">
      <c r="A13" s="2" t="s">
        <v>16</v>
      </c>
      <c r="B13" s="2"/>
      <c r="C13" s="2">
        <v>23</v>
      </c>
      <c r="D13" s="2">
        <v>23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19.75</v>
      </c>
      <c r="D14" s="2">
        <v>19.75</v>
      </c>
      <c r="E14" s="11">
        <f t="shared" si="0"/>
        <v>0</v>
      </c>
      <c r="F14" s="2"/>
      <c r="G14" s="2"/>
    </row>
    <row r="15" spans="1:7">
      <c r="A15" s="2" t="s">
        <v>18</v>
      </c>
      <c r="B15" s="2"/>
      <c r="C15" s="2">
        <v>18.55</v>
      </c>
      <c r="D15" s="2">
        <v>18.55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15</v>
      </c>
      <c r="D16" s="2">
        <v>15</v>
      </c>
      <c r="E16" s="11">
        <f t="shared" si="0"/>
        <v>0</v>
      </c>
      <c r="F16" s="2"/>
      <c r="G16" s="2"/>
    </row>
    <row r="17" spans="1:7">
      <c r="A17" s="2" t="s">
        <v>20</v>
      </c>
      <c r="B17" s="2"/>
      <c r="C17" s="2">
        <v>14.9</v>
      </c>
      <c r="D17" s="2">
        <v>14.3</v>
      </c>
      <c r="E17" s="11">
        <f t="shared" si="0"/>
        <v>-4.0268456375838868E-2</v>
      </c>
      <c r="F17" s="2"/>
      <c r="G17" s="2"/>
    </row>
    <row r="18" spans="1:7">
      <c r="A18" s="2" t="s">
        <v>21</v>
      </c>
      <c r="B18" s="2"/>
      <c r="C18" s="2">
        <v>46.9</v>
      </c>
      <c r="D18" s="2">
        <v>40</v>
      </c>
      <c r="E18" s="11">
        <f t="shared" si="0"/>
        <v>-0.14712153518123661</v>
      </c>
      <c r="F18" s="2"/>
      <c r="G18" s="2"/>
    </row>
    <row r="19" spans="1:7">
      <c r="A19" s="2" t="s">
        <v>22</v>
      </c>
      <c r="B19" s="2"/>
      <c r="C19" s="2">
        <v>15.49</v>
      </c>
      <c r="D19" s="2">
        <v>15.49</v>
      </c>
      <c r="E19" s="11">
        <f t="shared" si="0"/>
        <v>0</v>
      </c>
      <c r="F19" s="2"/>
      <c r="G19" s="2"/>
    </row>
    <row r="20" spans="1:7">
      <c r="A20" s="2" t="s">
        <v>23</v>
      </c>
      <c r="B20" s="2"/>
      <c r="C20" s="2">
        <v>15.39</v>
      </c>
      <c r="D20" s="2">
        <v>15.39</v>
      </c>
      <c r="E20" s="11">
        <f t="shared" si="0"/>
        <v>0</v>
      </c>
      <c r="F20" s="2"/>
      <c r="G20" s="2"/>
    </row>
    <row r="21" spans="1:7">
      <c r="A21" s="2" t="s">
        <v>24</v>
      </c>
      <c r="B21" s="2"/>
      <c r="C21" s="2">
        <v>24</v>
      </c>
      <c r="D21" s="2">
        <v>22.95</v>
      </c>
      <c r="E21" s="11">
        <f t="shared" si="0"/>
        <v>-4.3750000000000067E-2</v>
      </c>
      <c r="F21" s="2"/>
      <c r="G21" s="2"/>
    </row>
    <row r="22" spans="1:7">
      <c r="A22" s="2" t="s">
        <v>25</v>
      </c>
      <c r="B22" s="2"/>
      <c r="C22" s="2">
        <v>11.55</v>
      </c>
      <c r="D22" s="2">
        <v>11.59</v>
      </c>
      <c r="E22" s="11">
        <f t="shared" si="0"/>
        <v>3.4632034632033903E-3</v>
      </c>
      <c r="F22" s="2"/>
      <c r="G22" s="2"/>
    </row>
    <row r="23" spans="1:7">
      <c r="A23" s="2" t="s">
        <v>26</v>
      </c>
      <c r="B23" s="2"/>
      <c r="C23" s="2">
        <v>21.7</v>
      </c>
      <c r="D23" s="2">
        <v>21.5</v>
      </c>
      <c r="E23" s="11">
        <f t="shared" si="0"/>
        <v>-9.2165898617511122E-3</v>
      </c>
      <c r="F23" s="2"/>
      <c r="G23" s="2"/>
    </row>
    <row r="24" spans="1:7">
      <c r="A24" s="2" t="s">
        <v>27</v>
      </c>
      <c r="B24" s="2"/>
      <c r="C24" s="2">
        <v>9.3000000000000007</v>
      </c>
      <c r="D24" s="2">
        <v>9.3000000000000007</v>
      </c>
      <c r="E24" s="11">
        <f t="shared" si="0"/>
        <v>0</v>
      </c>
      <c r="F24" s="2"/>
      <c r="G24" s="2"/>
    </row>
    <row r="25" spans="1:7">
      <c r="A25" s="2" t="s">
        <v>28</v>
      </c>
      <c r="B25" s="2"/>
      <c r="C25" s="2">
        <v>40.99</v>
      </c>
      <c r="D25" s="2">
        <v>40.99</v>
      </c>
      <c r="E25" s="11">
        <f t="shared" si="0"/>
        <v>0</v>
      </c>
      <c r="F25" s="2"/>
      <c r="G25" s="2"/>
    </row>
    <row r="26" spans="1:7">
      <c r="A26" s="2" t="s">
        <v>29</v>
      </c>
      <c r="B26" s="2"/>
      <c r="C26" s="2">
        <v>19</v>
      </c>
      <c r="D26" s="2">
        <v>19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12.99</v>
      </c>
      <c r="D27" s="2">
        <v>14.45</v>
      </c>
      <c r="E27" s="11">
        <f t="shared" si="0"/>
        <v>0.1123941493456504</v>
      </c>
      <c r="F27" s="2"/>
      <c r="G27" s="2"/>
    </row>
    <row r="28" spans="1:7">
      <c r="A28" s="2" t="s">
        <v>31</v>
      </c>
      <c r="B28" s="2"/>
      <c r="C28" s="2">
        <v>10</v>
      </c>
      <c r="D28" s="2">
        <v>10</v>
      </c>
      <c r="E28" s="11">
        <f t="shared" si="0"/>
        <v>0</v>
      </c>
      <c r="F28" s="2"/>
      <c r="G28" s="2"/>
    </row>
    <row r="29" spans="1:7">
      <c r="A29" s="2" t="s">
        <v>32</v>
      </c>
      <c r="B29" s="2"/>
      <c r="C29" s="2">
        <v>8.6999999999999993</v>
      </c>
      <c r="D29" s="2">
        <v>8.1</v>
      </c>
      <c r="E29" s="11">
        <f t="shared" si="0"/>
        <v>-6.8965517241379226E-2</v>
      </c>
      <c r="F29" s="2"/>
      <c r="G29" s="2"/>
    </row>
    <row r="30" spans="1:7">
      <c r="A30" s="2" t="s">
        <v>33</v>
      </c>
      <c r="B30" s="2"/>
      <c r="C30" s="2">
        <v>15.05</v>
      </c>
      <c r="D30" s="2">
        <v>15</v>
      </c>
      <c r="E30" s="11">
        <f t="shared" si="0"/>
        <v>-3.3222591362126463E-3</v>
      </c>
      <c r="F30" s="2"/>
      <c r="G30" s="2"/>
    </row>
    <row r="31" spans="1:7">
      <c r="A31" s="2" t="s">
        <v>34</v>
      </c>
      <c r="B31" s="2"/>
      <c r="C31" s="2">
        <v>22.99</v>
      </c>
      <c r="D31" s="2">
        <v>20</v>
      </c>
      <c r="E31" s="11">
        <f t="shared" si="0"/>
        <v>-0.13005654632448882</v>
      </c>
      <c r="F31" s="2"/>
      <c r="G31" s="2"/>
    </row>
    <row r="32" spans="1:7">
      <c r="A32" s="2" t="s">
        <v>35</v>
      </c>
      <c r="B32" s="2"/>
      <c r="C32" s="2">
        <v>15.9</v>
      </c>
      <c r="D32" s="2">
        <v>15.9</v>
      </c>
      <c r="E32" s="11">
        <f t="shared" si="0"/>
        <v>0</v>
      </c>
      <c r="F32" s="2"/>
      <c r="G32" s="2"/>
    </row>
    <row r="33" spans="1:7">
      <c r="A33" s="2" t="s">
        <v>36</v>
      </c>
      <c r="B33" s="2"/>
      <c r="C33" s="2">
        <v>28.99</v>
      </c>
      <c r="D33" s="2">
        <v>28</v>
      </c>
      <c r="E33" s="11">
        <f t="shared" si="0"/>
        <v>-3.4149706795446599E-2</v>
      </c>
      <c r="F33" s="2"/>
      <c r="G33" s="2"/>
    </row>
    <row r="34" spans="1:7">
      <c r="A34" s="2" t="s">
        <v>37</v>
      </c>
      <c r="B34" s="2"/>
      <c r="C34" s="2">
        <v>27.99</v>
      </c>
      <c r="D34" s="2">
        <v>27.99</v>
      </c>
      <c r="E34" s="11">
        <f t="shared" si="0"/>
        <v>0</v>
      </c>
      <c r="F34" s="2"/>
      <c r="G34" s="2"/>
    </row>
    <row r="35" spans="1:7">
      <c r="A35" s="2" t="s">
        <v>38</v>
      </c>
      <c r="B35" s="2"/>
      <c r="C35" s="2">
        <v>25.19</v>
      </c>
      <c r="D35" s="2">
        <v>25.19</v>
      </c>
      <c r="E35" s="11">
        <f t="shared" si="0"/>
        <v>0</v>
      </c>
      <c r="F35" s="2"/>
      <c r="G35" s="2"/>
    </row>
    <row r="36" spans="1:7">
      <c r="A36" s="2" t="s">
        <v>39</v>
      </c>
      <c r="B36" s="2"/>
      <c r="C36" s="2">
        <v>7.19</v>
      </c>
      <c r="D36" s="2">
        <v>8</v>
      </c>
      <c r="E36" s="11">
        <f t="shared" si="0"/>
        <v>0.11265646731571621</v>
      </c>
      <c r="F36" s="2"/>
      <c r="G36" s="2"/>
    </row>
    <row r="37" spans="1:7">
      <c r="A37" s="2" t="s">
        <v>40</v>
      </c>
      <c r="B37" s="2"/>
      <c r="C37" s="2">
        <v>68.900000000000006</v>
      </c>
      <c r="D37" s="2">
        <v>68.900000000000006</v>
      </c>
      <c r="E37" s="11">
        <f t="shared" si="0"/>
        <v>0</v>
      </c>
      <c r="F37" s="2"/>
      <c r="G37" s="2"/>
    </row>
    <row r="38" spans="1:7">
      <c r="A38" s="2" t="s">
        <v>41</v>
      </c>
      <c r="B38" s="2"/>
      <c r="C38" s="2">
        <v>20.9</v>
      </c>
      <c r="D38" s="2">
        <v>20.9</v>
      </c>
      <c r="E38" s="11">
        <f t="shared" si="0"/>
        <v>0</v>
      </c>
      <c r="F38" s="2"/>
      <c r="G38" s="2"/>
    </row>
    <row r="39" spans="1:7">
      <c r="A39" s="2" t="s">
        <v>42</v>
      </c>
      <c r="B39" s="2"/>
      <c r="C39" s="2">
        <v>6</v>
      </c>
      <c r="D39" s="2">
        <v>10.9</v>
      </c>
      <c r="E39" s="11">
        <f t="shared" si="0"/>
        <v>0.81666666666666665</v>
      </c>
      <c r="F39" s="2"/>
      <c r="G39" s="2"/>
    </row>
    <row r="40" spans="1:7">
      <c r="A40" s="2" t="s">
        <v>43</v>
      </c>
      <c r="B40" s="2"/>
      <c r="C40" s="2">
        <v>18</v>
      </c>
      <c r="D40" s="2">
        <v>18</v>
      </c>
      <c r="E40" s="11">
        <f t="shared" si="0"/>
        <v>0</v>
      </c>
      <c r="F40" s="2"/>
      <c r="G40" s="2"/>
    </row>
    <row r="41" spans="1:7">
      <c r="A41" s="2" t="s">
        <v>44</v>
      </c>
      <c r="B41" s="2"/>
      <c r="C41" s="2">
        <v>7</v>
      </c>
      <c r="D41" s="2">
        <v>7</v>
      </c>
      <c r="E41" s="11">
        <f t="shared" si="0"/>
        <v>0</v>
      </c>
      <c r="F41" s="2"/>
      <c r="G41" s="2"/>
    </row>
    <row r="42" spans="1:7">
      <c r="A42" s="2" t="s">
        <v>45</v>
      </c>
      <c r="B42" s="2"/>
      <c r="C42" s="2">
        <v>19</v>
      </c>
      <c r="D42" s="2">
        <v>19</v>
      </c>
      <c r="E42" s="11">
        <f t="shared" si="0"/>
        <v>0</v>
      </c>
      <c r="F42" s="2"/>
      <c r="G42" s="2"/>
    </row>
    <row r="43" spans="1:7">
      <c r="A43" s="2" t="s">
        <v>46</v>
      </c>
      <c r="B43" s="2"/>
      <c r="C43" s="2">
        <v>104</v>
      </c>
      <c r="D43" s="2">
        <v>110</v>
      </c>
      <c r="E43" s="11">
        <f t="shared" si="0"/>
        <v>5.7692307692307709E-2</v>
      </c>
      <c r="F43" s="2"/>
      <c r="G43" s="2"/>
    </row>
    <row r="44" spans="1:7">
      <c r="A44" s="2" t="s">
        <v>47</v>
      </c>
      <c r="B44" s="2"/>
      <c r="C44" s="2">
        <v>11</v>
      </c>
      <c r="D44" s="2">
        <v>11</v>
      </c>
      <c r="E44" s="11">
        <f t="shared" si="0"/>
        <v>0</v>
      </c>
      <c r="F44" s="2"/>
      <c r="G44" s="2"/>
    </row>
    <row r="45" spans="1:7">
      <c r="A45" s="2" t="s">
        <v>48</v>
      </c>
      <c r="B45" s="2"/>
      <c r="C45" s="2">
        <v>15</v>
      </c>
      <c r="D45" s="2">
        <v>15</v>
      </c>
      <c r="E45" s="11">
        <f t="shared" si="0"/>
        <v>0</v>
      </c>
      <c r="F45" s="2"/>
      <c r="G45" s="2"/>
    </row>
    <row r="46" spans="1:7">
      <c r="A46" s="2" t="s">
        <v>49</v>
      </c>
      <c r="B46" s="2"/>
      <c r="C46" s="2">
        <v>19.75</v>
      </c>
      <c r="D46" s="2">
        <v>19.75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10.29</v>
      </c>
      <c r="D47" s="2">
        <v>14.49</v>
      </c>
      <c r="E47" s="11">
        <f t="shared" si="0"/>
        <v>0.40816326530612268</v>
      </c>
      <c r="F47" s="2"/>
      <c r="G47" s="2"/>
    </row>
    <row r="48" spans="1:7">
      <c r="A48" s="2" t="s">
        <v>51</v>
      </c>
      <c r="B48" s="2"/>
      <c r="C48" s="2">
        <v>9</v>
      </c>
      <c r="D48" s="2">
        <v>9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22.9</v>
      </c>
      <c r="D49" s="2">
        <v>25</v>
      </c>
      <c r="E49" s="11">
        <f t="shared" si="0"/>
        <v>9.1703056768559055E-2</v>
      </c>
      <c r="F49" s="2"/>
      <c r="G49" s="2"/>
    </row>
    <row r="50" spans="1:7">
      <c r="A50" s="2" t="s">
        <v>53</v>
      </c>
      <c r="B50" s="2"/>
      <c r="C50" s="2">
        <v>8.5500000000000007</v>
      </c>
      <c r="D50" s="2">
        <v>8.5500000000000007</v>
      </c>
      <c r="E50" s="11">
        <f t="shared" si="0"/>
        <v>0</v>
      </c>
      <c r="F50" s="2"/>
      <c r="G50" s="2"/>
    </row>
    <row r="51" spans="1:7">
      <c r="A51" s="2" t="s">
        <v>54</v>
      </c>
      <c r="B51" s="2"/>
      <c r="C51" s="2">
        <v>20.55</v>
      </c>
      <c r="D51" s="2">
        <v>20.55</v>
      </c>
      <c r="E51" s="11">
        <f t="shared" si="0"/>
        <v>0</v>
      </c>
      <c r="F51" s="2"/>
      <c r="G51" s="2"/>
    </row>
    <row r="52" spans="1:7">
      <c r="A52" s="2" t="s">
        <v>55</v>
      </c>
      <c r="B52" s="2"/>
      <c r="C52" s="2">
        <v>8.1</v>
      </c>
      <c r="D52" s="2">
        <v>14</v>
      </c>
      <c r="E52" s="11">
        <f t="shared" si="0"/>
        <v>0.72839506172839519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1198.31</v>
      </c>
      <c r="D55" s="2">
        <f>SUM(D2:D54)</f>
        <v>1181.6600000000001</v>
      </c>
      <c r="E55" s="2"/>
      <c r="F55" s="2"/>
      <c r="G55" s="2"/>
    </row>
    <row r="56" spans="1:7">
      <c r="C56" s="10"/>
      <c r="D56" s="10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31" workbookViewId="0">
      <selection activeCell="D6" sqref="D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42038</v>
      </c>
      <c r="D1" s="7">
        <v>42038</v>
      </c>
      <c r="E1" s="5"/>
      <c r="F1" s="6"/>
      <c r="G1" s="6"/>
    </row>
    <row r="2" spans="1:8">
      <c r="A2" s="6" t="s">
        <v>5</v>
      </c>
      <c r="B2" s="14"/>
      <c r="C2" s="2">
        <v>18.64</v>
      </c>
      <c r="D2" s="2">
        <v>18.64</v>
      </c>
      <c r="E2" s="4"/>
      <c r="F2" s="11">
        <f>D2/C2-1</f>
        <v>0</v>
      </c>
      <c r="G2" s="6"/>
      <c r="H2" s="11"/>
    </row>
    <row r="3" spans="1:8">
      <c r="A3" s="6" t="s">
        <v>6</v>
      </c>
      <c r="B3" s="2"/>
      <c r="C3" s="2">
        <v>9.0500000000000007</v>
      </c>
      <c r="D3" s="2">
        <v>9.0500000000000007</v>
      </c>
      <c r="E3" s="6"/>
      <c r="F3" s="11">
        <f t="shared" ref="F3:F52" si="0">D3/C3-1</f>
        <v>0</v>
      </c>
      <c r="G3" s="6"/>
    </row>
    <row r="4" spans="1:8">
      <c r="A4" s="6" t="s">
        <v>7</v>
      </c>
      <c r="B4" s="2"/>
      <c r="C4" s="2">
        <v>24.15</v>
      </c>
      <c r="D4" s="2">
        <v>24.15</v>
      </c>
      <c r="E4" s="6"/>
      <c r="F4" s="11">
        <f t="shared" si="0"/>
        <v>0</v>
      </c>
      <c r="G4" s="6"/>
    </row>
    <row r="5" spans="1:8">
      <c r="A5" s="6" t="s">
        <v>8</v>
      </c>
      <c r="B5" s="2"/>
      <c r="C5" s="2">
        <v>68</v>
      </c>
      <c r="D5" s="2">
        <v>65</v>
      </c>
      <c r="E5" s="6"/>
      <c r="F5" s="11">
        <f t="shared" si="0"/>
        <v>-4.4117647058823484E-2</v>
      </c>
      <c r="G5" s="6"/>
    </row>
    <row r="6" spans="1:8">
      <c r="A6" s="6" t="s">
        <v>9</v>
      </c>
      <c r="B6" s="2"/>
      <c r="C6" s="2">
        <v>9.4</v>
      </c>
      <c r="D6" s="2">
        <v>9.4</v>
      </c>
      <c r="E6" s="6"/>
      <c r="F6" s="11">
        <f t="shared" si="0"/>
        <v>0</v>
      </c>
      <c r="G6" s="6"/>
    </row>
    <row r="7" spans="1:8">
      <c r="A7" s="6" t="s">
        <v>10</v>
      </c>
      <c r="B7" s="2"/>
      <c r="C7" s="2">
        <v>15.9</v>
      </c>
      <c r="D7" s="2">
        <v>12</v>
      </c>
      <c r="E7" s="6"/>
      <c r="F7" s="11">
        <f t="shared" si="0"/>
        <v>-0.24528301886792458</v>
      </c>
      <c r="G7" s="6"/>
    </row>
    <row r="8" spans="1:8">
      <c r="A8" s="6" t="s">
        <v>11</v>
      </c>
      <c r="B8" s="2"/>
      <c r="C8" s="2">
        <v>94</v>
      </c>
      <c r="D8" s="2">
        <v>82</v>
      </c>
      <c r="E8" s="6"/>
      <c r="F8" s="11">
        <f t="shared" si="0"/>
        <v>-0.12765957446808507</v>
      </c>
      <c r="G8" s="6"/>
    </row>
    <row r="9" spans="1:8">
      <c r="A9" s="6" t="s">
        <v>12</v>
      </c>
      <c r="B9" s="2"/>
      <c r="C9" s="2">
        <v>25.9</v>
      </c>
      <c r="D9" s="2">
        <v>27.35</v>
      </c>
      <c r="E9" s="6"/>
      <c r="F9" s="11">
        <f t="shared" si="0"/>
        <v>5.5984555984556206E-2</v>
      </c>
      <c r="G9" s="6"/>
    </row>
    <row r="10" spans="1:8">
      <c r="A10" s="6" t="s">
        <v>13</v>
      </c>
      <c r="B10" s="2"/>
      <c r="C10" s="2">
        <v>50.9</v>
      </c>
      <c r="D10" s="2">
        <v>51</v>
      </c>
      <c r="E10" s="6"/>
      <c r="F10" s="11">
        <f t="shared" si="0"/>
        <v>1.9646365422396617E-3</v>
      </c>
      <c r="G10" s="6"/>
    </row>
    <row r="11" spans="1:8">
      <c r="A11" s="6" t="s">
        <v>14</v>
      </c>
      <c r="B11" s="2"/>
      <c r="C11" s="2">
        <v>45</v>
      </c>
      <c r="D11" s="2">
        <v>31.7</v>
      </c>
      <c r="E11" s="6"/>
      <c r="F11" s="11">
        <f t="shared" si="0"/>
        <v>-0.29555555555555557</v>
      </c>
      <c r="G11" s="6"/>
    </row>
    <row r="12" spans="1:8">
      <c r="A12" s="6" t="s">
        <v>15</v>
      </c>
      <c r="B12" s="2"/>
      <c r="C12" s="2">
        <v>15</v>
      </c>
      <c r="D12" s="2">
        <v>11</v>
      </c>
      <c r="E12" s="6"/>
      <c r="F12" s="11">
        <f t="shared" si="0"/>
        <v>-0.26666666666666672</v>
      </c>
      <c r="G12" s="6"/>
    </row>
    <row r="13" spans="1:8">
      <c r="A13" s="6" t="s">
        <v>16</v>
      </c>
      <c r="B13" s="2"/>
      <c r="C13" s="2">
        <v>23.15</v>
      </c>
      <c r="D13" s="2">
        <v>23.15</v>
      </c>
      <c r="E13" s="6"/>
      <c r="F13" s="11">
        <f t="shared" si="0"/>
        <v>0</v>
      </c>
      <c r="G13" s="6"/>
    </row>
    <row r="14" spans="1:8">
      <c r="A14" s="6" t="s">
        <v>17</v>
      </c>
      <c r="B14" s="2"/>
      <c r="C14" s="2">
        <v>19.75</v>
      </c>
      <c r="D14" s="2">
        <v>19.75</v>
      </c>
      <c r="E14" s="6"/>
      <c r="F14" s="11">
        <f t="shared" si="0"/>
        <v>0</v>
      </c>
      <c r="G14" s="6"/>
    </row>
    <row r="15" spans="1:8">
      <c r="A15" s="6" t="s">
        <v>18</v>
      </c>
      <c r="B15" s="2"/>
      <c r="C15" s="2">
        <v>13</v>
      </c>
      <c r="D15" s="2">
        <v>13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13.35</v>
      </c>
      <c r="D16" s="2">
        <v>14.13</v>
      </c>
      <c r="E16" s="6">
        <f t="shared" ref="E16:E52" si="1">C16/D16</f>
        <v>0.94479830148619948</v>
      </c>
      <c r="F16" s="11">
        <f t="shared" si="0"/>
        <v>5.8426966292134841E-2</v>
      </c>
      <c r="G16" s="6"/>
    </row>
    <row r="17" spans="1:7">
      <c r="A17" s="6" t="s">
        <v>20</v>
      </c>
      <c r="B17" s="2"/>
      <c r="C17" s="2">
        <v>14.9</v>
      </c>
      <c r="D17" s="2">
        <v>14.9</v>
      </c>
      <c r="E17" s="6">
        <f t="shared" si="1"/>
        <v>1</v>
      </c>
      <c r="F17" s="11">
        <f t="shared" si="0"/>
        <v>0</v>
      </c>
      <c r="G17" s="6"/>
    </row>
    <row r="18" spans="1:7">
      <c r="A18" s="6" t="s">
        <v>21</v>
      </c>
      <c r="B18" s="2"/>
      <c r="C18" s="2">
        <v>45</v>
      </c>
      <c r="D18" s="2">
        <v>45</v>
      </c>
      <c r="E18" s="6">
        <f t="shared" si="1"/>
        <v>1</v>
      </c>
      <c r="F18" s="11">
        <f t="shared" si="0"/>
        <v>0</v>
      </c>
      <c r="G18" s="6"/>
    </row>
    <row r="19" spans="1:7">
      <c r="A19" s="6" t="s">
        <v>22</v>
      </c>
      <c r="B19" s="2"/>
      <c r="C19" s="2">
        <v>15.39</v>
      </c>
      <c r="D19" s="2">
        <v>15.39</v>
      </c>
      <c r="E19" s="6">
        <f t="shared" si="1"/>
        <v>1</v>
      </c>
      <c r="F19" s="11">
        <f t="shared" si="0"/>
        <v>0</v>
      </c>
      <c r="G19" s="6"/>
    </row>
    <row r="20" spans="1:7">
      <c r="A20" s="6" t="s">
        <v>23</v>
      </c>
      <c r="B20" s="2"/>
      <c r="C20" s="2">
        <v>15.55</v>
      </c>
      <c r="D20" s="2">
        <v>15.55</v>
      </c>
      <c r="E20" s="6">
        <f t="shared" si="1"/>
        <v>1</v>
      </c>
      <c r="F20" s="11">
        <f t="shared" si="0"/>
        <v>0</v>
      </c>
      <c r="G20" s="6"/>
    </row>
    <row r="21" spans="1:7">
      <c r="A21" s="6" t="s">
        <v>24</v>
      </c>
      <c r="B21" s="2"/>
      <c r="C21" s="2">
        <v>24</v>
      </c>
      <c r="D21" s="2">
        <v>24</v>
      </c>
      <c r="E21" s="6">
        <f t="shared" si="1"/>
        <v>1</v>
      </c>
      <c r="F21" s="11">
        <f t="shared" si="0"/>
        <v>0</v>
      </c>
      <c r="G21" s="6"/>
    </row>
    <row r="22" spans="1:7">
      <c r="A22" s="6" t="s">
        <v>25</v>
      </c>
      <c r="B22" s="2"/>
      <c r="C22" s="2">
        <v>11.45</v>
      </c>
      <c r="D22" s="2">
        <v>11.69</v>
      </c>
      <c r="E22" s="6">
        <f t="shared" si="1"/>
        <v>0.97946963216424288</v>
      </c>
      <c r="F22" s="11">
        <f t="shared" si="0"/>
        <v>2.0960698689956425E-2</v>
      </c>
      <c r="G22" s="6"/>
    </row>
    <row r="23" spans="1:7">
      <c r="A23" s="6" t="s">
        <v>26</v>
      </c>
      <c r="B23" s="2"/>
      <c r="C23" s="2">
        <v>22.9</v>
      </c>
      <c r="D23" s="2">
        <v>24.15</v>
      </c>
      <c r="E23" s="6">
        <f t="shared" si="1"/>
        <v>0.94824016563146996</v>
      </c>
      <c r="F23" s="11">
        <f t="shared" si="0"/>
        <v>5.4585152838428019E-2</v>
      </c>
      <c r="G23" s="6"/>
    </row>
    <row r="24" spans="1:7">
      <c r="A24" s="6" t="s">
        <v>27</v>
      </c>
      <c r="B24" s="2"/>
      <c r="C24" s="2">
        <v>9.5</v>
      </c>
      <c r="D24" s="2">
        <v>10.69</v>
      </c>
      <c r="E24" s="6">
        <f t="shared" si="1"/>
        <v>0.88868101028999069</v>
      </c>
      <c r="F24" s="11">
        <f t="shared" si="0"/>
        <v>0.12526315789473674</v>
      </c>
      <c r="G24" s="6"/>
    </row>
    <row r="25" spans="1:7">
      <c r="A25" s="6" t="s">
        <v>28</v>
      </c>
      <c r="B25" s="2"/>
      <c r="C25" s="2">
        <v>41.9</v>
      </c>
      <c r="D25" s="2">
        <v>39</v>
      </c>
      <c r="E25" s="6">
        <f t="shared" si="1"/>
        <v>1.0743589743589743</v>
      </c>
      <c r="F25" s="11">
        <f t="shared" si="0"/>
        <v>-6.9212410501193311E-2</v>
      </c>
      <c r="G25" s="6"/>
    </row>
    <row r="26" spans="1:7">
      <c r="A26" s="6" t="s">
        <v>29</v>
      </c>
      <c r="B26" s="2"/>
      <c r="C26" s="2">
        <v>20</v>
      </c>
      <c r="D26" s="2">
        <v>20</v>
      </c>
      <c r="E26" s="6">
        <f t="shared" si="1"/>
        <v>1</v>
      </c>
      <c r="F26" s="11">
        <f t="shared" si="0"/>
        <v>0</v>
      </c>
      <c r="G26" s="6"/>
    </row>
    <row r="27" spans="1:7">
      <c r="A27" s="6" t="s">
        <v>30</v>
      </c>
      <c r="B27" s="2"/>
      <c r="C27" s="2">
        <v>13.49</v>
      </c>
      <c r="D27" s="2">
        <v>13.5</v>
      </c>
      <c r="E27" s="6">
        <f t="shared" si="1"/>
        <v>0.99925925925925929</v>
      </c>
      <c r="F27" s="11">
        <f t="shared" si="0"/>
        <v>7.4128984432908496E-4</v>
      </c>
      <c r="G27" s="6"/>
    </row>
    <row r="28" spans="1:7">
      <c r="A28" s="6" t="s">
        <v>31</v>
      </c>
      <c r="B28" s="2"/>
      <c r="C28" s="2">
        <v>11</v>
      </c>
      <c r="D28" s="2">
        <v>11.15</v>
      </c>
      <c r="E28" s="6">
        <f t="shared" si="1"/>
        <v>0.98654708520179368</v>
      </c>
      <c r="F28" s="11">
        <f t="shared" si="0"/>
        <v>1.3636363636363669E-2</v>
      </c>
      <c r="G28" s="6"/>
    </row>
    <row r="29" spans="1:7">
      <c r="A29" s="6" t="s">
        <v>32</v>
      </c>
      <c r="B29" s="2"/>
      <c r="C29" s="2">
        <v>8.6999999999999993</v>
      </c>
      <c r="D29" s="2">
        <v>8.1</v>
      </c>
      <c r="E29" s="6">
        <f t="shared" si="1"/>
        <v>1.074074074074074</v>
      </c>
      <c r="F29" s="11">
        <f t="shared" si="0"/>
        <v>-6.8965517241379226E-2</v>
      </c>
      <c r="G29" s="6"/>
    </row>
    <row r="30" spans="1:7">
      <c r="A30" s="6" t="s">
        <v>33</v>
      </c>
      <c r="B30" s="2"/>
      <c r="C30" s="2">
        <v>15.15</v>
      </c>
      <c r="D30" s="2">
        <v>17</v>
      </c>
      <c r="E30" s="6">
        <f t="shared" si="1"/>
        <v>0.89117647058823535</v>
      </c>
      <c r="F30" s="11">
        <f t="shared" si="0"/>
        <v>0.12211221122112215</v>
      </c>
      <c r="G30" s="6"/>
    </row>
    <row r="31" spans="1:7">
      <c r="A31" s="6" t="s">
        <v>34</v>
      </c>
      <c r="B31" s="2"/>
      <c r="C31" s="2">
        <v>20</v>
      </c>
      <c r="D31" s="2">
        <v>25</v>
      </c>
      <c r="E31" s="6">
        <f t="shared" si="1"/>
        <v>0.8</v>
      </c>
      <c r="F31" s="11">
        <f t="shared" si="0"/>
        <v>0.25</v>
      </c>
      <c r="G31" s="6"/>
    </row>
    <row r="32" spans="1:7">
      <c r="A32" s="6" t="s">
        <v>35</v>
      </c>
      <c r="B32" s="2"/>
      <c r="C32" s="2">
        <v>18</v>
      </c>
      <c r="D32" s="2">
        <v>19</v>
      </c>
      <c r="E32" s="6">
        <f t="shared" si="1"/>
        <v>0.94736842105263153</v>
      </c>
      <c r="F32" s="11">
        <f t="shared" si="0"/>
        <v>5.555555555555558E-2</v>
      </c>
      <c r="G32" s="6"/>
    </row>
    <row r="33" spans="1:7">
      <c r="A33" s="6" t="s">
        <v>36</v>
      </c>
      <c r="B33" s="2"/>
      <c r="C33" s="2">
        <v>25</v>
      </c>
      <c r="D33" s="2">
        <v>27.69</v>
      </c>
      <c r="E33" s="6">
        <f t="shared" si="1"/>
        <v>0.90285301552907182</v>
      </c>
      <c r="F33" s="11">
        <f t="shared" si="0"/>
        <v>0.10760000000000014</v>
      </c>
      <c r="G33" s="6"/>
    </row>
    <row r="34" spans="1:7">
      <c r="A34" s="6" t="s">
        <v>37</v>
      </c>
      <c r="B34" s="2"/>
      <c r="C34" s="2">
        <v>29</v>
      </c>
      <c r="D34" s="2">
        <v>30.5</v>
      </c>
      <c r="E34" s="6">
        <f t="shared" si="1"/>
        <v>0.95081967213114749</v>
      </c>
      <c r="F34" s="11">
        <f t="shared" si="0"/>
        <v>5.1724137931034475E-2</v>
      </c>
      <c r="G34" s="6"/>
    </row>
    <row r="35" spans="1:7">
      <c r="A35" s="6" t="s">
        <v>38</v>
      </c>
      <c r="B35" s="2"/>
      <c r="C35" s="2">
        <v>25.29</v>
      </c>
      <c r="D35" s="2">
        <v>25.35</v>
      </c>
      <c r="E35" s="6">
        <f t="shared" si="1"/>
        <v>0.99763313609467452</v>
      </c>
      <c r="F35" s="11">
        <f t="shared" si="0"/>
        <v>2.3724792408066353E-3</v>
      </c>
      <c r="G35" s="6"/>
    </row>
    <row r="36" spans="1:7">
      <c r="A36" s="6" t="s">
        <v>39</v>
      </c>
      <c r="B36" s="2"/>
      <c r="C36" s="2">
        <v>8</v>
      </c>
      <c r="D36" s="2">
        <v>10</v>
      </c>
      <c r="E36" s="6">
        <f t="shared" si="1"/>
        <v>0.8</v>
      </c>
      <c r="F36" s="11">
        <f t="shared" si="0"/>
        <v>0.25</v>
      </c>
      <c r="G36" s="6"/>
    </row>
    <row r="37" spans="1:7">
      <c r="A37" s="6" t="s">
        <v>40</v>
      </c>
      <c r="B37" s="2"/>
      <c r="C37" s="2">
        <v>88</v>
      </c>
      <c r="D37" s="2">
        <v>89</v>
      </c>
      <c r="E37" s="6">
        <f t="shared" si="1"/>
        <v>0.9887640449438202</v>
      </c>
      <c r="F37" s="11">
        <f t="shared" si="0"/>
        <v>1.1363636363636465E-2</v>
      </c>
      <c r="G37" s="6"/>
    </row>
    <row r="38" spans="1:7">
      <c r="A38" s="6" t="s">
        <v>41</v>
      </c>
      <c r="B38" s="2"/>
      <c r="C38" s="2">
        <v>24</v>
      </c>
      <c r="D38" s="2">
        <v>24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10</v>
      </c>
      <c r="D39" s="2">
        <v>10</v>
      </c>
      <c r="E39" s="6">
        <f t="shared" si="1"/>
        <v>1</v>
      </c>
      <c r="F39" s="11">
        <f t="shared" si="0"/>
        <v>0</v>
      </c>
      <c r="G39" s="6"/>
    </row>
    <row r="40" spans="1:7">
      <c r="A40" s="6" t="s">
        <v>43</v>
      </c>
      <c r="B40" s="2"/>
      <c r="C40" s="2">
        <v>15</v>
      </c>
      <c r="D40" s="2">
        <v>15</v>
      </c>
      <c r="E40" s="6">
        <f t="shared" si="1"/>
        <v>1</v>
      </c>
      <c r="F40" s="11">
        <f t="shared" si="0"/>
        <v>0</v>
      </c>
      <c r="G40" s="6"/>
    </row>
    <row r="41" spans="1:7">
      <c r="A41" s="6" t="s">
        <v>44</v>
      </c>
      <c r="B41" s="2"/>
      <c r="C41" s="2">
        <v>6.9</v>
      </c>
      <c r="D41" s="2">
        <v>6.7</v>
      </c>
      <c r="E41" s="6">
        <f t="shared" si="1"/>
        <v>1.0298507462686568</v>
      </c>
      <c r="F41" s="11">
        <f t="shared" si="0"/>
        <v>-2.8985507246376829E-2</v>
      </c>
      <c r="G41" s="6"/>
    </row>
    <row r="42" spans="1:7">
      <c r="A42" s="6" t="s">
        <v>45</v>
      </c>
      <c r="B42" s="2"/>
      <c r="C42" s="2">
        <v>22</v>
      </c>
      <c r="D42" s="2">
        <v>22</v>
      </c>
      <c r="E42" s="6">
        <f t="shared" si="1"/>
        <v>1</v>
      </c>
      <c r="F42" s="11">
        <f t="shared" si="0"/>
        <v>0</v>
      </c>
      <c r="G42" s="6"/>
    </row>
    <row r="43" spans="1:7">
      <c r="A43" s="6" t="s">
        <v>46</v>
      </c>
      <c r="B43" s="2"/>
      <c r="C43" s="2">
        <v>105.9</v>
      </c>
      <c r="D43" s="2">
        <v>113</v>
      </c>
      <c r="E43" s="6">
        <f t="shared" si="1"/>
        <v>0.93716814159292039</v>
      </c>
      <c r="F43" s="11">
        <f t="shared" si="0"/>
        <v>6.7044381491973448E-2</v>
      </c>
      <c r="G43" s="6"/>
    </row>
    <row r="44" spans="1:7">
      <c r="A44" s="6" t="s">
        <v>47</v>
      </c>
      <c r="B44" s="2"/>
      <c r="C44" s="2">
        <v>11.15</v>
      </c>
      <c r="D44" s="2">
        <v>12</v>
      </c>
      <c r="E44" s="6">
        <f t="shared" si="1"/>
        <v>0.9291666666666667</v>
      </c>
      <c r="F44" s="11">
        <f t="shared" si="0"/>
        <v>7.623318385650224E-2</v>
      </c>
      <c r="G44" s="6"/>
    </row>
    <row r="45" spans="1:7">
      <c r="A45" s="6" t="s">
        <v>48</v>
      </c>
      <c r="B45" s="2"/>
      <c r="C45" s="2">
        <v>16</v>
      </c>
      <c r="D45" s="2">
        <v>17</v>
      </c>
      <c r="E45" s="6">
        <f t="shared" si="1"/>
        <v>0.94117647058823528</v>
      </c>
      <c r="F45" s="11">
        <f t="shared" si="0"/>
        <v>6.25E-2</v>
      </c>
      <c r="G45" s="6"/>
    </row>
    <row r="46" spans="1:7">
      <c r="A46" s="6" t="s">
        <v>49</v>
      </c>
      <c r="B46" s="2"/>
      <c r="C46" s="2">
        <v>19.75</v>
      </c>
      <c r="D46" s="2">
        <v>19.75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10.5</v>
      </c>
      <c r="D47" s="2">
        <v>15</v>
      </c>
      <c r="E47" s="6">
        <f t="shared" si="1"/>
        <v>0.7</v>
      </c>
      <c r="F47" s="11">
        <f t="shared" si="0"/>
        <v>0.4285714285714286</v>
      </c>
      <c r="G47" s="6"/>
    </row>
    <row r="48" spans="1:7">
      <c r="A48" s="6" t="s">
        <v>51</v>
      </c>
      <c r="B48" s="2"/>
      <c r="C48" s="2">
        <v>10</v>
      </c>
      <c r="D48" s="2">
        <v>10</v>
      </c>
      <c r="E48" s="6">
        <f t="shared" si="1"/>
        <v>1</v>
      </c>
      <c r="F48" s="11">
        <f t="shared" si="0"/>
        <v>0</v>
      </c>
      <c r="G48" s="6"/>
    </row>
    <row r="49" spans="1:7">
      <c r="A49" s="6" t="s">
        <v>52</v>
      </c>
      <c r="B49" s="2"/>
      <c r="C49" s="2">
        <v>24</v>
      </c>
      <c r="D49" s="2">
        <v>24</v>
      </c>
      <c r="E49" s="6">
        <f t="shared" si="1"/>
        <v>1</v>
      </c>
      <c r="F49" s="11">
        <f t="shared" si="0"/>
        <v>0</v>
      </c>
      <c r="G49" s="6"/>
    </row>
    <row r="50" spans="1:7">
      <c r="A50" s="6" t="s">
        <v>53</v>
      </c>
      <c r="B50" s="2"/>
      <c r="C50" s="2">
        <v>8.5500000000000007</v>
      </c>
      <c r="D50" s="2">
        <v>8.5500000000000007</v>
      </c>
      <c r="E50" s="6">
        <f t="shared" si="1"/>
        <v>1</v>
      </c>
      <c r="F50" s="11">
        <f t="shared" si="0"/>
        <v>0</v>
      </c>
      <c r="G50" s="6"/>
    </row>
    <row r="51" spans="1:7">
      <c r="A51" s="6" t="s">
        <v>54</v>
      </c>
      <c r="B51" s="2"/>
      <c r="C51" s="2">
        <v>20.55</v>
      </c>
      <c r="D51" s="2">
        <v>20.55</v>
      </c>
      <c r="E51" s="6">
        <f t="shared" si="1"/>
        <v>1</v>
      </c>
      <c r="F51" s="11">
        <f t="shared" si="0"/>
        <v>0</v>
      </c>
      <c r="G51" s="6"/>
    </row>
    <row r="52" spans="1:7">
      <c r="A52" s="6" t="s">
        <v>55</v>
      </c>
      <c r="B52" s="2"/>
      <c r="C52" s="2">
        <v>8.5</v>
      </c>
      <c r="D52" s="2">
        <v>13</v>
      </c>
      <c r="E52" s="6">
        <f t="shared" si="1"/>
        <v>0.65384615384615385</v>
      </c>
      <c r="F52" s="11">
        <f t="shared" si="0"/>
        <v>0.52941176470588225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1240.21</v>
      </c>
      <c r="D56" s="2">
        <f>SUM(D2:D55)</f>
        <v>1238.5300000000002</v>
      </c>
      <c r="E56" s="6"/>
      <c r="F56" s="6"/>
      <c r="G56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topLeftCell="A35" workbookViewId="0">
      <selection activeCell="D44" sqref="D44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42039</v>
      </c>
      <c r="D2" s="7">
        <v>42064</v>
      </c>
      <c r="E2" s="5"/>
      <c r="F2" s="6"/>
    </row>
    <row r="3" spans="1:6">
      <c r="A3" s="6" t="s">
        <v>5</v>
      </c>
      <c r="B3" s="14"/>
      <c r="C3" s="2">
        <v>18.64</v>
      </c>
      <c r="D3" s="2">
        <v>18.64</v>
      </c>
      <c r="E3" s="12"/>
      <c r="F3" s="4">
        <f>D3/C3-1</f>
        <v>0</v>
      </c>
    </row>
    <row r="4" spans="1:6">
      <c r="A4" s="6" t="s">
        <v>6</v>
      </c>
      <c r="B4" s="2"/>
      <c r="C4" s="2">
        <v>9</v>
      </c>
      <c r="D4" s="2">
        <v>7.85</v>
      </c>
      <c r="E4" s="12"/>
      <c r="F4" s="4">
        <f t="shared" ref="F4:F53" si="0">D4/C4-1</f>
        <v>-0.12777777777777777</v>
      </c>
    </row>
    <row r="5" spans="1:6">
      <c r="A5" s="6" t="s">
        <v>7</v>
      </c>
      <c r="B5" s="2"/>
      <c r="C5" s="2">
        <v>24.2</v>
      </c>
      <c r="D5" s="2">
        <v>24.2</v>
      </c>
      <c r="E5" s="12"/>
      <c r="F5" s="4">
        <f t="shared" si="0"/>
        <v>0</v>
      </c>
    </row>
    <row r="6" spans="1:6">
      <c r="A6" s="6" t="s">
        <v>8</v>
      </c>
      <c r="B6" s="2"/>
      <c r="C6" s="2">
        <v>67.7</v>
      </c>
      <c r="D6" s="2">
        <v>70</v>
      </c>
      <c r="E6" s="12"/>
      <c r="F6" s="4">
        <f t="shared" si="0"/>
        <v>3.3973412112259904E-2</v>
      </c>
    </row>
    <row r="7" spans="1:6">
      <c r="A7" s="6" t="s">
        <v>9</v>
      </c>
      <c r="B7" s="2"/>
      <c r="C7" s="2">
        <v>9.4</v>
      </c>
      <c r="D7" s="2">
        <v>8.9</v>
      </c>
      <c r="E7" s="12"/>
      <c r="F7" s="4">
        <f t="shared" si="0"/>
        <v>-5.3191489361702149E-2</v>
      </c>
    </row>
    <row r="8" spans="1:6">
      <c r="A8" s="6" t="s">
        <v>10</v>
      </c>
      <c r="B8" s="2"/>
      <c r="C8" s="2">
        <v>14</v>
      </c>
      <c r="D8" s="2">
        <v>17</v>
      </c>
      <c r="E8" s="12"/>
      <c r="F8" s="4">
        <f t="shared" si="0"/>
        <v>0.21428571428571419</v>
      </c>
    </row>
    <row r="9" spans="1:6">
      <c r="A9" s="6" t="s">
        <v>11</v>
      </c>
      <c r="B9" s="2"/>
      <c r="C9" s="2">
        <v>92</v>
      </c>
      <c r="D9" s="2">
        <v>83</v>
      </c>
      <c r="E9" s="12"/>
      <c r="F9" s="4">
        <f t="shared" si="0"/>
        <v>-9.7826086956521729E-2</v>
      </c>
    </row>
    <row r="10" spans="1:6">
      <c r="A10" s="6" t="s">
        <v>12</v>
      </c>
      <c r="B10" s="2"/>
      <c r="C10" s="2">
        <v>26.15</v>
      </c>
      <c r="D10" s="2">
        <v>27.9</v>
      </c>
      <c r="E10" s="12"/>
      <c r="F10" s="4">
        <f t="shared" si="0"/>
        <v>6.6921606118546917E-2</v>
      </c>
    </row>
    <row r="11" spans="1:6">
      <c r="A11" s="6" t="s">
        <v>13</v>
      </c>
      <c r="B11" s="2"/>
      <c r="C11" s="2">
        <v>51</v>
      </c>
      <c r="D11" s="2">
        <v>52.5</v>
      </c>
      <c r="E11" s="12"/>
      <c r="F11" s="4">
        <f t="shared" si="0"/>
        <v>2.9411764705882248E-2</v>
      </c>
    </row>
    <row r="12" spans="1:6">
      <c r="A12" s="6" t="s">
        <v>14</v>
      </c>
      <c r="B12" s="2"/>
      <c r="C12" s="2">
        <v>39.9</v>
      </c>
      <c r="D12" s="2">
        <v>31.7</v>
      </c>
      <c r="E12" s="12"/>
      <c r="F12" s="4">
        <f t="shared" si="0"/>
        <v>-0.20551378446115287</v>
      </c>
    </row>
    <row r="13" spans="1:6">
      <c r="A13" s="6" t="s">
        <v>15</v>
      </c>
      <c r="B13" s="2"/>
      <c r="C13" s="2">
        <v>16</v>
      </c>
      <c r="D13" s="2">
        <v>11</v>
      </c>
      <c r="E13" s="12"/>
      <c r="F13" s="4">
        <f t="shared" si="0"/>
        <v>-0.3125</v>
      </c>
    </row>
    <row r="14" spans="1:6">
      <c r="A14" s="6" t="s">
        <v>16</v>
      </c>
      <c r="B14" s="2"/>
      <c r="C14" s="2">
        <v>23.1</v>
      </c>
      <c r="D14" s="2">
        <v>23.1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19.75</v>
      </c>
      <c r="D15" s="2">
        <v>19.75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12.79</v>
      </c>
      <c r="D16" s="2">
        <v>12.9</v>
      </c>
      <c r="E16" s="12"/>
      <c r="F16" s="4">
        <f t="shared" si="0"/>
        <v>8.6004691164973668E-3</v>
      </c>
    </row>
    <row r="17" spans="1:6">
      <c r="A17" s="6" t="s">
        <v>19</v>
      </c>
      <c r="B17" s="2"/>
      <c r="C17" s="2">
        <v>15.59</v>
      </c>
      <c r="D17" s="2">
        <v>15.59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14.9</v>
      </c>
      <c r="D18" s="2">
        <v>14.9</v>
      </c>
      <c r="E18" s="12"/>
      <c r="F18" s="4">
        <f t="shared" si="0"/>
        <v>0</v>
      </c>
    </row>
    <row r="19" spans="1:6">
      <c r="A19" s="6" t="s">
        <v>21</v>
      </c>
      <c r="B19" s="2"/>
      <c r="C19" s="2">
        <v>49</v>
      </c>
      <c r="D19" s="2">
        <v>59</v>
      </c>
      <c r="E19" s="12"/>
      <c r="F19" s="4">
        <f t="shared" si="0"/>
        <v>0.20408163265306123</v>
      </c>
    </row>
    <row r="20" spans="1:6">
      <c r="A20" s="6" t="s">
        <v>22</v>
      </c>
      <c r="B20" s="2"/>
      <c r="C20" s="2">
        <v>15.49</v>
      </c>
      <c r="D20" s="2">
        <v>15.49</v>
      </c>
      <c r="E20" s="12"/>
      <c r="F20" s="4">
        <f t="shared" si="0"/>
        <v>0</v>
      </c>
    </row>
    <row r="21" spans="1:6">
      <c r="A21" s="6" t="s">
        <v>23</v>
      </c>
      <c r="B21" s="2"/>
      <c r="C21" s="2">
        <v>15.59</v>
      </c>
      <c r="D21" s="2">
        <v>15.59</v>
      </c>
      <c r="E21" s="12"/>
      <c r="F21" s="4">
        <f t="shared" si="0"/>
        <v>0</v>
      </c>
    </row>
    <row r="22" spans="1:6">
      <c r="A22" s="6" t="s">
        <v>24</v>
      </c>
      <c r="B22" s="2"/>
      <c r="C22" s="2">
        <v>24</v>
      </c>
      <c r="D22" s="2">
        <v>24</v>
      </c>
      <c r="E22" s="12"/>
      <c r="F22" s="4">
        <f t="shared" si="0"/>
        <v>0</v>
      </c>
    </row>
    <row r="23" spans="1:6">
      <c r="A23" s="6" t="s">
        <v>25</v>
      </c>
      <c r="B23" s="2"/>
      <c r="C23" s="2">
        <v>11.55</v>
      </c>
      <c r="D23" s="2">
        <v>11.69</v>
      </c>
      <c r="E23" s="12"/>
      <c r="F23" s="4">
        <f t="shared" si="0"/>
        <v>1.2121212121211977E-2</v>
      </c>
    </row>
    <row r="24" spans="1:6">
      <c r="A24" s="6" t="s">
        <v>26</v>
      </c>
      <c r="B24" s="2"/>
      <c r="C24" s="2">
        <v>25</v>
      </c>
      <c r="D24" s="2">
        <v>25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9.65</v>
      </c>
      <c r="D25" s="2">
        <v>10.8</v>
      </c>
      <c r="E25" s="12"/>
      <c r="F25" s="4">
        <f t="shared" si="0"/>
        <v>0.11917098445595853</v>
      </c>
    </row>
    <row r="26" spans="1:6">
      <c r="A26" s="6" t="s">
        <v>28</v>
      </c>
      <c r="B26" s="2"/>
      <c r="C26" s="2">
        <v>42.85</v>
      </c>
      <c r="D26" s="2">
        <v>42.85</v>
      </c>
      <c r="E26" s="12"/>
      <c r="F26" s="4">
        <f t="shared" si="0"/>
        <v>0</v>
      </c>
    </row>
    <row r="27" spans="1:6">
      <c r="A27" s="6" t="s">
        <v>29</v>
      </c>
      <c r="B27" s="2"/>
      <c r="C27" s="2">
        <v>21</v>
      </c>
      <c r="D27" s="2">
        <v>21</v>
      </c>
      <c r="E27" s="12"/>
      <c r="F27" s="4">
        <f t="shared" si="0"/>
        <v>0</v>
      </c>
    </row>
    <row r="28" spans="1:6">
      <c r="A28" s="6" t="s">
        <v>30</v>
      </c>
      <c r="B28" s="2"/>
      <c r="C28" s="2">
        <v>12.69</v>
      </c>
      <c r="D28" s="2">
        <v>15</v>
      </c>
      <c r="E28" s="12"/>
      <c r="F28" s="4">
        <f t="shared" si="0"/>
        <v>0.1820330969267141</v>
      </c>
    </row>
    <row r="29" spans="1:6">
      <c r="A29" s="6" t="s">
        <v>31</v>
      </c>
      <c r="B29" s="2"/>
      <c r="C29" s="2">
        <v>10.89</v>
      </c>
      <c r="D29" s="2">
        <v>11.15</v>
      </c>
      <c r="E29" s="12"/>
      <c r="F29" s="4">
        <f t="shared" si="0"/>
        <v>2.3875114784205564E-2</v>
      </c>
    </row>
    <row r="30" spans="1:6">
      <c r="A30" s="6" t="s">
        <v>32</v>
      </c>
      <c r="B30" s="2"/>
      <c r="C30" s="2">
        <v>8.6999999999999993</v>
      </c>
      <c r="D30" s="2">
        <v>8.1</v>
      </c>
      <c r="E30" s="12"/>
      <c r="F30" s="4">
        <f t="shared" si="0"/>
        <v>-6.8965517241379226E-2</v>
      </c>
    </row>
    <row r="31" spans="1:6">
      <c r="A31" s="6" t="s">
        <v>33</v>
      </c>
      <c r="B31" s="2"/>
      <c r="C31" s="2">
        <v>15.257999999999999</v>
      </c>
      <c r="D31" s="2">
        <v>16</v>
      </c>
      <c r="E31" s="12"/>
      <c r="F31" s="4">
        <f t="shared" si="0"/>
        <v>4.8630226766286588E-2</v>
      </c>
    </row>
    <row r="32" spans="1:6">
      <c r="A32" s="6" t="s">
        <v>34</v>
      </c>
      <c r="B32" s="2"/>
      <c r="C32" s="2">
        <v>25</v>
      </c>
      <c r="D32" s="2">
        <v>23</v>
      </c>
      <c r="E32" s="12"/>
      <c r="F32" s="4">
        <f t="shared" si="0"/>
        <v>-7.999999999999996E-2</v>
      </c>
    </row>
    <row r="33" spans="1:6">
      <c r="A33" s="6" t="s">
        <v>35</v>
      </c>
      <c r="B33" s="2"/>
      <c r="C33" s="2">
        <v>16</v>
      </c>
      <c r="D33" s="2">
        <v>20</v>
      </c>
      <c r="E33" s="12"/>
      <c r="F33" s="4">
        <f t="shared" si="0"/>
        <v>0.25</v>
      </c>
    </row>
    <row r="34" spans="1:6">
      <c r="A34" s="6" t="s">
        <v>36</v>
      </c>
      <c r="B34" s="2"/>
      <c r="C34" s="2">
        <v>26</v>
      </c>
      <c r="D34" s="2">
        <v>29</v>
      </c>
      <c r="E34" s="12"/>
      <c r="F34" s="4">
        <f t="shared" si="0"/>
        <v>0.11538461538461542</v>
      </c>
    </row>
    <row r="35" spans="1:6">
      <c r="A35" s="6" t="s">
        <v>37</v>
      </c>
      <c r="B35" s="2"/>
      <c r="C35" s="2">
        <v>29.29</v>
      </c>
      <c r="D35" s="2">
        <v>29.29</v>
      </c>
      <c r="E35" s="12"/>
      <c r="F35" s="4">
        <f t="shared" si="0"/>
        <v>0</v>
      </c>
    </row>
    <row r="36" spans="1:6">
      <c r="A36" s="6" t="s">
        <v>38</v>
      </c>
      <c r="B36" s="2"/>
      <c r="C36" s="2">
        <v>26.15</v>
      </c>
      <c r="D36" s="2">
        <v>26.15</v>
      </c>
      <c r="E36" s="12"/>
      <c r="F36" s="4">
        <f t="shared" si="0"/>
        <v>0</v>
      </c>
    </row>
    <row r="37" spans="1:6">
      <c r="A37" s="6" t="s">
        <v>39</v>
      </c>
      <c r="B37" s="2"/>
      <c r="C37" s="2">
        <v>9</v>
      </c>
      <c r="D37" s="2">
        <v>10</v>
      </c>
      <c r="E37" s="12"/>
      <c r="F37" s="4">
        <f t="shared" si="0"/>
        <v>0.11111111111111116</v>
      </c>
    </row>
    <row r="38" spans="1:6">
      <c r="A38" s="6" t="s">
        <v>40</v>
      </c>
      <c r="B38" s="2"/>
      <c r="C38" s="2">
        <v>86</v>
      </c>
      <c r="D38" s="2">
        <v>80</v>
      </c>
      <c r="E38" s="12"/>
      <c r="F38" s="4">
        <f t="shared" si="0"/>
        <v>-6.9767441860465129E-2</v>
      </c>
    </row>
    <row r="39" spans="1:6">
      <c r="A39" s="6" t="s">
        <v>41</v>
      </c>
      <c r="B39" s="2"/>
      <c r="C39" s="2">
        <v>23.9</v>
      </c>
      <c r="D39" s="2">
        <v>24.9</v>
      </c>
      <c r="E39" s="12"/>
      <c r="F39" s="4">
        <f t="shared" si="0"/>
        <v>4.1841004184100417E-2</v>
      </c>
    </row>
    <row r="40" spans="1:6">
      <c r="A40" s="6" t="s">
        <v>42</v>
      </c>
      <c r="B40" s="2"/>
      <c r="C40" s="2">
        <v>8</v>
      </c>
      <c r="D40" s="2">
        <v>12</v>
      </c>
      <c r="E40" s="12"/>
      <c r="F40" s="4">
        <f t="shared" si="0"/>
        <v>0.5</v>
      </c>
    </row>
    <row r="41" spans="1:6">
      <c r="A41" s="6" t="s">
        <v>43</v>
      </c>
      <c r="B41" s="2"/>
      <c r="C41" s="2">
        <v>14.5</v>
      </c>
      <c r="D41" s="2">
        <v>15.5</v>
      </c>
      <c r="E41" s="12"/>
      <c r="F41" s="4">
        <f t="shared" si="0"/>
        <v>6.8965517241379226E-2</v>
      </c>
    </row>
    <row r="42" spans="1:6">
      <c r="A42" s="6" t="s">
        <v>44</v>
      </c>
      <c r="B42" s="2"/>
      <c r="C42" s="2">
        <v>6.95</v>
      </c>
      <c r="D42" s="2">
        <v>6.7</v>
      </c>
      <c r="E42" s="12"/>
      <c r="F42" s="4">
        <f t="shared" si="0"/>
        <v>-3.5971223021582732E-2</v>
      </c>
    </row>
    <row r="43" spans="1:6">
      <c r="A43" s="6" t="s">
        <v>45</v>
      </c>
      <c r="B43" s="2"/>
      <c r="C43" s="2">
        <v>21</v>
      </c>
      <c r="D43" s="2">
        <v>19</v>
      </c>
      <c r="E43" s="12"/>
      <c r="F43" s="4">
        <f t="shared" si="0"/>
        <v>-9.5238095238095233E-2</v>
      </c>
    </row>
    <row r="44" spans="1:6">
      <c r="A44" s="6" t="s">
        <v>46</v>
      </c>
      <c r="B44" s="2"/>
      <c r="C44" s="2">
        <v>110</v>
      </c>
      <c r="D44" s="2">
        <v>115</v>
      </c>
      <c r="E44" s="12"/>
      <c r="F44" s="4">
        <f t="shared" si="0"/>
        <v>4.5454545454545414E-2</v>
      </c>
    </row>
    <row r="45" spans="1:6">
      <c r="A45" s="6" t="s">
        <v>47</v>
      </c>
      <c r="B45" s="2"/>
      <c r="C45" s="2">
        <v>12</v>
      </c>
      <c r="D45" s="2">
        <v>12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17.149999999999999</v>
      </c>
      <c r="D46" s="2">
        <v>17.25</v>
      </c>
      <c r="E46" s="12"/>
      <c r="F46" s="4">
        <f t="shared" si="0"/>
        <v>5.8309037900874383E-3</v>
      </c>
    </row>
    <row r="47" spans="1:6">
      <c r="A47" s="6" t="s">
        <v>49</v>
      </c>
      <c r="B47" s="2"/>
      <c r="C47" s="2">
        <v>19.75</v>
      </c>
      <c r="D47" s="2">
        <v>19.75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17.75</v>
      </c>
      <c r="D48" s="2">
        <v>17.75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11</v>
      </c>
      <c r="D49" s="2">
        <v>11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25</v>
      </c>
      <c r="D50" s="2">
        <v>28</v>
      </c>
      <c r="E50" s="12"/>
      <c r="F50" s="4">
        <f t="shared" si="0"/>
        <v>0.12000000000000011</v>
      </c>
    </row>
    <row r="51" spans="1:6">
      <c r="A51" s="6" t="s">
        <v>53</v>
      </c>
      <c r="B51" s="2"/>
      <c r="C51" s="2">
        <v>8.5500000000000007</v>
      </c>
      <c r="D51" s="2">
        <v>8.5500000000000007</v>
      </c>
      <c r="E51" s="12"/>
      <c r="F51" s="4">
        <f t="shared" si="0"/>
        <v>0</v>
      </c>
    </row>
    <row r="52" spans="1:6">
      <c r="A52" s="6" t="s">
        <v>54</v>
      </c>
      <c r="B52" s="2"/>
      <c r="C52" s="2">
        <v>20.55</v>
      </c>
      <c r="D52" s="2">
        <v>19.75</v>
      </c>
      <c r="E52" s="12"/>
      <c r="F52" s="4">
        <f t="shared" si="0"/>
        <v>-3.8929440389294467E-2</v>
      </c>
    </row>
    <row r="53" spans="1:6">
      <c r="A53" s="6" t="s">
        <v>55</v>
      </c>
      <c r="B53" s="2"/>
      <c r="C53" s="2">
        <v>8</v>
      </c>
      <c r="D53" s="2">
        <v>15</v>
      </c>
      <c r="E53" s="12"/>
      <c r="F53" s="4">
        <f t="shared" si="0"/>
        <v>0.875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1257.328</v>
      </c>
      <c r="D56" s="2">
        <f>SUM(D3:D55)</f>
        <v>1274.1899999999998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A57" sqref="A57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42038</v>
      </c>
      <c r="D2" s="7">
        <v>42064</v>
      </c>
      <c r="E2" s="5"/>
      <c r="F2" s="6"/>
    </row>
    <row r="3" spans="1:6">
      <c r="A3" s="6" t="s">
        <v>5</v>
      </c>
      <c r="B3" s="14"/>
      <c r="C3" s="2">
        <v>28</v>
      </c>
      <c r="D3" s="2">
        <v>28</v>
      </c>
      <c r="E3" s="11">
        <f>D3/C3-1</f>
        <v>0</v>
      </c>
      <c r="F3" s="6"/>
    </row>
    <row r="4" spans="1:6">
      <c r="A4" s="6" t="s">
        <v>6</v>
      </c>
      <c r="B4" s="2"/>
      <c r="C4" s="2">
        <v>10</v>
      </c>
      <c r="D4" s="2">
        <v>10</v>
      </c>
      <c r="E4" s="11">
        <f t="shared" ref="E4:E53" si="0">D4/C4-1</f>
        <v>0</v>
      </c>
      <c r="F4" s="6"/>
    </row>
    <row r="5" spans="1:6">
      <c r="A5" s="6" t="s">
        <v>7</v>
      </c>
      <c r="B5" s="2"/>
      <c r="C5" s="2">
        <v>26</v>
      </c>
      <c r="D5" s="2">
        <v>28</v>
      </c>
      <c r="E5" s="11">
        <f t="shared" si="0"/>
        <v>7.6923076923076872E-2</v>
      </c>
      <c r="F5" s="6"/>
    </row>
    <row r="6" spans="1:6">
      <c r="A6" s="6" t="s">
        <v>8</v>
      </c>
      <c r="B6" s="2"/>
      <c r="C6" s="2">
        <v>84</v>
      </c>
      <c r="D6" s="2">
        <v>84</v>
      </c>
      <c r="E6" s="11">
        <f t="shared" si="0"/>
        <v>0</v>
      </c>
      <c r="F6" s="6"/>
    </row>
    <row r="7" spans="1:6">
      <c r="A7" s="6" t="s">
        <v>9</v>
      </c>
      <c r="B7" s="2"/>
      <c r="C7" s="2">
        <v>9.5</v>
      </c>
      <c r="D7" s="2">
        <v>9.5</v>
      </c>
      <c r="E7" s="11">
        <f t="shared" si="0"/>
        <v>0</v>
      </c>
      <c r="F7" s="6"/>
    </row>
    <row r="8" spans="1:6">
      <c r="A8" s="6" t="s">
        <v>10</v>
      </c>
      <c r="B8" s="2"/>
      <c r="C8" s="2">
        <v>18</v>
      </c>
      <c r="D8" s="2">
        <v>16</v>
      </c>
      <c r="E8" s="11">
        <f t="shared" si="0"/>
        <v>-0.11111111111111116</v>
      </c>
      <c r="F8" s="6"/>
    </row>
    <row r="9" spans="1:6">
      <c r="A9" s="6" t="s">
        <v>11</v>
      </c>
      <c r="B9" s="2"/>
      <c r="C9" s="2">
        <v>83</v>
      </c>
      <c r="D9" s="2">
        <v>83</v>
      </c>
      <c r="E9" s="11">
        <f t="shared" si="0"/>
        <v>0</v>
      </c>
      <c r="F9" s="6"/>
    </row>
    <row r="10" spans="1:6">
      <c r="A10" s="6" t="s">
        <v>12</v>
      </c>
      <c r="B10" s="2"/>
      <c r="C10" s="2">
        <v>26</v>
      </c>
      <c r="D10" s="2">
        <v>26</v>
      </c>
      <c r="E10" s="11">
        <f t="shared" si="0"/>
        <v>0</v>
      </c>
      <c r="F10" s="6"/>
    </row>
    <row r="11" spans="1:6">
      <c r="A11" s="6" t="s">
        <v>13</v>
      </c>
      <c r="B11" s="2"/>
      <c r="C11" s="2">
        <v>50</v>
      </c>
      <c r="D11" s="2">
        <v>51</v>
      </c>
      <c r="E11" s="11">
        <f t="shared" si="0"/>
        <v>2.0000000000000018E-2</v>
      </c>
      <c r="F11" s="6"/>
    </row>
    <row r="12" spans="1:6">
      <c r="A12" s="6" t="s">
        <v>14</v>
      </c>
      <c r="B12" s="2"/>
      <c r="C12" s="2">
        <v>63</v>
      </c>
      <c r="D12" s="2">
        <v>63</v>
      </c>
      <c r="E12" s="11">
        <f t="shared" si="0"/>
        <v>0</v>
      </c>
      <c r="F12" s="6"/>
    </row>
    <row r="13" spans="1:6">
      <c r="A13" s="6" t="s">
        <v>15</v>
      </c>
      <c r="B13" s="2"/>
      <c r="C13" s="2">
        <v>16</v>
      </c>
      <c r="D13" s="2">
        <v>15</v>
      </c>
      <c r="E13" s="11">
        <f t="shared" si="0"/>
        <v>-6.25E-2</v>
      </c>
      <c r="F13" s="6"/>
    </row>
    <row r="14" spans="1:6">
      <c r="A14" s="6" t="s">
        <v>16</v>
      </c>
      <c r="B14" s="2"/>
      <c r="C14" s="2">
        <v>25</v>
      </c>
      <c r="D14" s="2">
        <v>25</v>
      </c>
      <c r="E14" s="11">
        <f t="shared" si="0"/>
        <v>0</v>
      </c>
      <c r="F14" s="6"/>
    </row>
    <row r="15" spans="1:6">
      <c r="A15" s="6" t="s">
        <v>17</v>
      </c>
      <c r="B15" s="2"/>
      <c r="C15" s="2">
        <v>20</v>
      </c>
      <c r="D15" s="2">
        <v>20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16</v>
      </c>
      <c r="D16" s="2">
        <v>16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16</v>
      </c>
      <c r="D17" s="2">
        <v>16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18</v>
      </c>
      <c r="D18" s="2">
        <v>18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52</v>
      </c>
      <c r="D19" s="2">
        <v>52</v>
      </c>
      <c r="E19" s="11">
        <f t="shared" si="0"/>
        <v>0</v>
      </c>
      <c r="F19" s="6"/>
    </row>
    <row r="20" spans="1:6">
      <c r="A20" s="6" t="s">
        <v>22</v>
      </c>
      <c r="B20" s="2"/>
      <c r="C20" s="2">
        <v>18</v>
      </c>
      <c r="D20" s="2">
        <v>18</v>
      </c>
      <c r="E20" s="11">
        <f t="shared" si="0"/>
        <v>0</v>
      </c>
      <c r="F20" s="6"/>
    </row>
    <row r="21" spans="1:6">
      <c r="A21" s="6" t="s">
        <v>23</v>
      </c>
      <c r="B21" s="2"/>
      <c r="C21" s="2">
        <v>18</v>
      </c>
      <c r="D21" s="2">
        <v>18</v>
      </c>
      <c r="E21" s="11">
        <f t="shared" si="0"/>
        <v>0</v>
      </c>
      <c r="F21" s="6"/>
    </row>
    <row r="22" spans="1:6">
      <c r="A22" s="6" t="s">
        <v>24</v>
      </c>
      <c r="B22" s="2"/>
      <c r="C22" s="2">
        <v>26</v>
      </c>
      <c r="D22" s="2">
        <v>26</v>
      </c>
      <c r="E22" s="11">
        <f t="shared" si="0"/>
        <v>0</v>
      </c>
      <c r="F22" s="6"/>
    </row>
    <row r="23" spans="1:6">
      <c r="A23" s="6" t="s">
        <v>25</v>
      </c>
      <c r="B23" s="2"/>
      <c r="C23" s="2">
        <v>12</v>
      </c>
      <c r="D23" s="2">
        <v>12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22</v>
      </c>
      <c r="D24" s="2">
        <v>25</v>
      </c>
      <c r="E24" s="11">
        <f t="shared" si="0"/>
        <v>0.13636363636363646</v>
      </c>
      <c r="F24" s="6"/>
    </row>
    <row r="25" spans="1:6">
      <c r="A25" s="6" t="s">
        <v>27</v>
      </c>
      <c r="B25" s="2"/>
      <c r="C25" s="2">
        <v>10</v>
      </c>
      <c r="D25" s="2">
        <v>10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38</v>
      </c>
      <c r="D26" s="2">
        <v>40</v>
      </c>
      <c r="E26" s="11">
        <f t="shared" si="0"/>
        <v>5.2631578947368363E-2</v>
      </c>
      <c r="F26" s="6"/>
    </row>
    <row r="27" spans="1:6">
      <c r="A27" s="6" t="s">
        <v>29</v>
      </c>
      <c r="B27" s="2"/>
      <c r="C27" s="2">
        <v>16</v>
      </c>
      <c r="D27" s="2">
        <v>16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12</v>
      </c>
      <c r="D28" s="2">
        <v>12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8.5</v>
      </c>
      <c r="D29" s="2">
        <v>8.5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12</v>
      </c>
      <c r="D30" s="2">
        <v>12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17</v>
      </c>
      <c r="D31" s="2">
        <v>17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15</v>
      </c>
      <c r="D32" s="2">
        <v>12</v>
      </c>
      <c r="E32" s="11">
        <f t="shared" si="0"/>
        <v>-0.19999999999999996</v>
      </c>
      <c r="F32" s="6"/>
    </row>
    <row r="33" spans="1:6">
      <c r="A33" s="6" t="s">
        <v>35</v>
      </c>
      <c r="B33" s="2"/>
      <c r="C33" s="2">
        <v>15</v>
      </c>
      <c r="D33" s="2">
        <v>20</v>
      </c>
      <c r="E33" s="11">
        <f t="shared" si="0"/>
        <v>0.33333333333333326</v>
      </c>
      <c r="F33" s="6"/>
    </row>
    <row r="34" spans="1:6">
      <c r="A34" s="6" t="s">
        <v>36</v>
      </c>
      <c r="B34" s="2"/>
      <c r="C34" s="2">
        <v>15</v>
      </c>
      <c r="D34" s="2">
        <v>15</v>
      </c>
      <c r="E34" s="11">
        <f t="shared" si="0"/>
        <v>0</v>
      </c>
      <c r="F34" s="6"/>
    </row>
    <row r="35" spans="1:6">
      <c r="A35" s="6" t="s">
        <v>37</v>
      </c>
      <c r="B35" s="2"/>
      <c r="C35" s="2">
        <v>30</v>
      </c>
      <c r="D35" s="2">
        <v>30</v>
      </c>
      <c r="E35" s="11">
        <f t="shared" si="0"/>
        <v>0</v>
      </c>
      <c r="F35" s="6"/>
    </row>
    <row r="36" spans="1:6">
      <c r="A36" s="6" t="s">
        <v>38</v>
      </c>
      <c r="B36" s="2"/>
      <c r="C36" s="2">
        <v>26.5</v>
      </c>
      <c r="D36" s="2">
        <v>26.5</v>
      </c>
      <c r="E36" s="11">
        <f t="shared" si="0"/>
        <v>0</v>
      </c>
      <c r="F36" s="6"/>
    </row>
    <row r="37" spans="1:6">
      <c r="A37" s="6" t="s">
        <v>39</v>
      </c>
      <c r="B37" s="2"/>
      <c r="C37" s="2">
        <v>8.5</v>
      </c>
      <c r="D37" s="2">
        <v>6</v>
      </c>
      <c r="E37" s="11">
        <f t="shared" si="0"/>
        <v>-0.29411764705882348</v>
      </c>
      <c r="F37" s="6"/>
    </row>
    <row r="38" spans="1:6">
      <c r="A38" s="6" t="s">
        <v>40</v>
      </c>
      <c r="B38" s="2"/>
      <c r="C38" s="2">
        <v>83</v>
      </c>
      <c r="D38" s="2">
        <v>83</v>
      </c>
      <c r="E38" s="11">
        <f t="shared" si="0"/>
        <v>0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12</v>
      </c>
      <c r="D40" s="2">
        <v>12</v>
      </c>
      <c r="E40" s="11">
        <f t="shared" si="0"/>
        <v>0</v>
      </c>
      <c r="F40" s="6"/>
    </row>
    <row r="41" spans="1:6">
      <c r="A41" s="6" t="s">
        <v>43</v>
      </c>
      <c r="B41" s="2"/>
      <c r="C41" s="2">
        <v>32</v>
      </c>
      <c r="D41" s="2">
        <v>32</v>
      </c>
      <c r="E41" s="11">
        <f t="shared" si="0"/>
        <v>0</v>
      </c>
      <c r="F41" s="6"/>
    </row>
    <row r="42" spans="1:6">
      <c r="A42" s="6" t="s">
        <v>44</v>
      </c>
      <c r="B42" s="2"/>
      <c r="C42" s="2">
        <v>10.5</v>
      </c>
      <c r="D42" s="2">
        <v>10.5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19</v>
      </c>
      <c r="D43" s="2">
        <v>21</v>
      </c>
      <c r="E43" s="11">
        <f t="shared" si="0"/>
        <v>0.10526315789473695</v>
      </c>
      <c r="F43" s="6"/>
    </row>
    <row r="44" spans="1:6">
      <c r="A44" s="6" t="s">
        <v>46</v>
      </c>
      <c r="B44" s="2"/>
      <c r="C44" s="2">
        <v>104</v>
      </c>
      <c r="D44" s="2">
        <v>98</v>
      </c>
      <c r="E44" s="11">
        <f t="shared" si="0"/>
        <v>-5.7692307692307709E-2</v>
      </c>
      <c r="F44" s="6"/>
    </row>
    <row r="45" spans="1:6">
      <c r="A45" s="6" t="s">
        <v>47</v>
      </c>
      <c r="B45" s="2"/>
      <c r="C45" s="2">
        <v>10.5</v>
      </c>
      <c r="D45" s="2">
        <v>10.5</v>
      </c>
      <c r="E45" s="11">
        <f t="shared" si="0"/>
        <v>0</v>
      </c>
      <c r="F45" s="6"/>
    </row>
    <row r="46" spans="1:6">
      <c r="A46" s="6" t="s">
        <v>48</v>
      </c>
      <c r="B46" s="2"/>
      <c r="C46" s="2">
        <v>19</v>
      </c>
      <c r="D46" s="2">
        <v>19</v>
      </c>
      <c r="E46" s="11">
        <f t="shared" si="0"/>
        <v>0</v>
      </c>
      <c r="F46" s="6"/>
    </row>
    <row r="47" spans="1:6">
      <c r="A47" s="6" t="s">
        <v>49</v>
      </c>
      <c r="B47" s="2"/>
      <c r="C47" s="2">
        <v>18.75</v>
      </c>
      <c r="D47" s="2">
        <v>18.75</v>
      </c>
      <c r="E47" s="11">
        <f t="shared" si="0"/>
        <v>0</v>
      </c>
      <c r="F47" s="6"/>
    </row>
    <row r="48" spans="1:6">
      <c r="A48" s="6" t="s">
        <v>50</v>
      </c>
      <c r="B48" s="2"/>
      <c r="C48" s="2">
        <v>12</v>
      </c>
      <c r="D48" s="2">
        <v>12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11</v>
      </c>
      <c r="D49" s="2">
        <v>11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20</v>
      </c>
      <c r="D50" s="2">
        <v>25</v>
      </c>
      <c r="E50" s="11">
        <f t="shared" si="0"/>
        <v>0.25</v>
      </c>
      <c r="F50" s="6"/>
    </row>
    <row r="51" spans="1:6">
      <c r="A51" s="6" t="s">
        <v>53</v>
      </c>
      <c r="B51" s="2"/>
      <c r="C51" s="2">
        <v>10</v>
      </c>
      <c r="D51" s="2">
        <v>10</v>
      </c>
      <c r="E51" s="11">
        <f t="shared" si="0"/>
        <v>0</v>
      </c>
      <c r="F51" s="6"/>
    </row>
    <row r="52" spans="1:6">
      <c r="A52" s="6" t="s">
        <v>54</v>
      </c>
      <c r="B52" s="2"/>
      <c r="C52" s="2">
        <v>26</v>
      </c>
      <c r="D52" s="2">
        <v>26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9</v>
      </c>
      <c r="D53" s="2">
        <v>9.5</v>
      </c>
      <c r="E53" s="11">
        <f t="shared" si="0"/>
        <v>5.555555555555558E-2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1300.75</v>
      </c>
      <c r="D57" s="2">
        <f>SUM(D3:D56)</f>
        <v>1306.75</v>
      </c>
      <c r="E57" s="6"/>
      <c r="F57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7" workbookViewId="0">
      <selection activeCell="D44" sqref="D44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42037</v>
      </c>
      <c r="D1" s="7">
        <v>42064</v>
      </c>
      <c r="E1" s="5"/>
      <c r="F1" s="6"/>
      <c r="G1" s="6"/>
    </row>
    <row r="2" spans="1:7">
      <c r="A2" s="6" t="s">
        <v>5</v>
      </c>
      <c r="B2" s="14"/>
      <c r="C2" s="15">
        <v>18.600000000000001</v>
      </c>
      <c r="D2" s="15">
        <v>18.600000000000001</v>
      </c>
      <c r="E2" s="8">
        <f>D2/C2-1</f>
        <v>0</v>
      </c>
      <c r="F2" s="6"/>
      <c r="G2" s="6"/>
    </row>
    <row r="3" spans="1:7">
      <c r="A3" s="6" t="s">
        <v>6</v>
      </c>
      <c r="B3" s="2"/>
      <c r="C3" s="2">
        <v>9</v>
      </c>
      <c r="D3" s="2">
        <v>9.2899999999999991</v>
      </c>
      <c r="E3" s="8">
        <f t="shared" ref="E3:E52" si="0">D3/C3-1</f>
        <v>3.2222222222222152E-2</v>
      </c>
      <c r="F3" s="6"/>
      <c r="G3" s="6"/>
    </row>
    <row r="4" spans="1:7">
      <c r="A4" s="6" t="s">
        <v>7</v>
      </c>
      <c r="B4" s="2"/>
      <c r="C4" s="2">
        <v>22.99</v>
      </c>
      <c r="D4" s="2">
        <v>29</v>
      </c>
      <c r="E4" s="8">
        <f t="shared" si="0"/>
        <v>0.26141800782949121</v>
      </c>
      <c r="F4" s="6"/>
      <c r="G4" s="6"/>
    </row>
    <row r="5" spans="1:7">
      <c r="A5" s="6" t="s">
        <v>8</v>
      </c>
      <c r="B5" s="2"/>
      <c r="C5" s="2">
        <v>66.900000000000006</v>
      </c>
      <c r="D5" s="2">
        <v>65.900000000000006</v>
      </c>
      <c r="E5" s="8">
        <f t="shared" si="0"/>
        <v>-1.4947683109118093E-2</v>
      </c>
      <c r="F5" s="6"/>
      <c r="G5" s="6"/>
    </row>
    <row r="6" spans="1:7">
      <c r="A6" s="6" t="s">
        <v>9</v>
      </c>
      <c r="B6" s="2"/>
      <c r="C6" s="2">
        <v>9.25</v>
      </c>
      <c r="D6" s="2">
        <v>9.25</v>
      </c>
      <c r="E6" s="8">
        <f t="shared" si="0"/>
        <v>0</v>
      </c>
      <c r="F6" s="6"/>
      <c r="G6" s="6"/>
    </row>
    <row r="7" spans="1:7">
      <c r="A7" s="6" t="s">
        <v>10</v>
      </c>
      <c r="B7" s="2"/>
      <c r="C7" s="2">
        <v>14.99</v>
      </c>
      <c r="D7" s="2">
        <v>14.99</v>
      </c>
      <c r="E7" s="8">
        <f t="shared" si="0"/>
        <v>0</v>
      </c>
      <c r="F7" s="6"/>
      <c r="G7" s="6"/>
    </row>
    <row r="8" spans="1:7">
      <c r="A8" s="6" t="s">
        <v>11</v>
      </c>
      <c r="B8" s="2"/>
      <c r="C8" s="2">
        <v>89.99</v>
      </c>
      <c r="D8" s="2">
        <v>86.99</v>
      </c>
      <c r="E8" s="8">
        <f t="shared" si="0"/>
        <v>-3.3337037448605389E-2</v>
      </c>
      <c r="F8" s="6"/>
      <c r="G8" s="6"/>
    </row>
    <row r="9" spans="1:7">
      <c r="A9" s="6" t="s">
        <v>12</v>
      </c>
      <c r="B9" s="2"/>
      <c r="C9" s="2">
        <v>25.99</v>
      </c>
      <c r="D9" s="2">
        <v>25.99</v>
      </c>
      <c r="E9" s="8">
        <f t="shared" si="0"/>
        <v>0</v>
      </c>
      <c r="F9" s="6"/>
      <c r="G9" s="6"/>
    </row>
    <row r="10" spans="1:7">
      <c r="A10" s="6" t="s">
        <v>13</v>
      </c>
      <c r="B10" s="2"/>
      <c r="C10" s="2">
        <v>50.25</v>
      </c>
      <c r="D10" s="2">
        <v>50.75</v>
      </c>
      <c r="E10" s="8">
        <f t="shared" si="0"/>
        <v>9.9502487562188602E-3</v>
      </c>
      <c r="F10" s="6"/>
      <c r="G10" s="6"/>
    </row>
    <row r="11" spans="1:7">
      <c r="A11" s="6" t="s">
        <v>14</v>
      </c>
      <c r="B11" s="2"/>
      <c r="C11" s="2">
        <v>32.99</v>
      </c>
      <c r="D11" s="2">
        <v>32.99</v>
      </c>
      <c r="E11" s="8">
        <f t="shared" si="0"/>
        <v>0</v>
      </c>
      <c r="F11" s="6"/>
      <c r="G11" s="6"/>
    </row>
    <row r="12" spans="1:7">
      <c r="A12" s="6" t="s">
        <v>15</v>
      </c>
      <c r="B12" s="2"/>
      <c r="C12" s="2">
        <v>14.99</v>
      </c>
      <c r="D12" s="2">
        <v>11.99</v>
      </c>
      <c r="E12" s="8">
        <f t="shared" si="0"/>
        <v>-0.20013342228152098</v>
      </c>
      <c r="F12" s="6"/>
      <c r="G12" s="6"/>
    </row>
    <row r="13" spans="1:7">
      <c r="A13" s="6" t="s">
        <v>16</v>
      </c>
      <c r="B13" s="2"/>
      <c r="C13" s="2">
        <v>22</v>
      </c>
      <c r="D13" s="2">
        <v>23.9</v>
      </c>
      <c r="E13" s="8">
        <f t="shared" si="0"/>
        <v>8.6363636363636198E-2</v>
      </c>
      <c r="F13" s="6"/>
      <c r="G13" s="6"/>
    </row>
    <row r="14" spans="1:7">
      <c r="A14" s="6" t="s">
        <v>17</v>
      </c>
      <c r="B14" s="2"/>
      <c r="C14" s="2">
        <v>19.75</v>
      </c>
      <c r="D14" s="2">
        <v>19.75</v>
      </c>
      <c r="E14" s="8">
        <f t="shared" si="0"/>
        <v>0</v>
      </c>
      <c r="F14" s="6"/>
      <c r="G14" s="6"/>
    </row>
    <row r="15" spans="1:7">
      <c r="A15" s="6" t="s">
        <v>18</v>
      </c>
      <c r="B15" s="2"/>
      <c r="C15" s="2">
        <v>9.65</v>
      </c>
      <c r="D15" s="2">
        <v>9.65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12.9</v>
      </c>
      <c r="D16" s="2">
        <v>12.9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14.9</v>
      </c>
      <c r="D17" s="2">
        <v>14.03</v>
      </c>
      <c r="E17" s="8">
        <f t="shared" si="0"/>
        <v>-5.8389261744966503E-2</v>
      </c>
      <c r="F17" s="6"/>
      <c r="G17" s="6"/>
    </row>
    <row r="18" spans="1:7">
      <c r="A18" s="6" t="s">
        <v>21</v>
      </c>
      <c r="B18" s="2"/>
      <c r="C18" s="2">
        <v>39.9</v>
      </c>
      <c r="D18" s="2">
        <v>36.9</v>
      </c>
      <c r="E18" s="8">
        <f t="shared" si="0"/>
        <v>-7.5187969924812026E-2</v>
      </c>
      <c r="F18" s="6"/>
      <c r="G18" s="6"/>
    </row>
    <row r="19" spans="1:7">
      <c r="A19" s="6" t="s">
        <v>22</v>
      </c>
      <c r="B19" s="2"/>
      <c r="C19" s="2">
        <v>13.49</v>
      </c>
      <c r="D19" s="2">
        <v>13.49</v>
      </c>
      <c r="E19" s="8">
        <f t="shared" si="0"/>
        <v>0</v>
      </c>
      <c r="F19" s="6"/>
      <c r="G19" s="6"/>
    </row>
    <row r="20" spans="1:7">
      <c r="A20" s="6" t="s">
        <v>23</v>
      </c>
      <c r="B20" s="2"/>
      <c r="C20" s="2">
        <v>13.49</v>
      </c>
      <c r="D20" s="2">
        <v>15.59</v>
      </c>
      <c r="E20" s="8">
        <f t="shared" si="0"/>
        <v>0.15567086730911783</v>
      </c>
      <c r="F20" s="6"/>
      <c r="G20" s="6"/>
    </row>
    <row r="21" spans="1:7">
      <c r="A21" s="6" t="s">
        <v>24</v>
      </c>
      <c r="B21" s="2"/>
      <c r="C21" s="2">
        <v>22.95</v>
      </c>
      <c r="D21" s="2">
        <v>22.95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11.55</v>
      </c>
      <c r="D22" s="2">
        <v>11.55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19</v>
      </c>
      <c r="D23" s="2">
        <v>19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8.49</v>
      </c>
      <c r="D24" s="2">
        <v>8.49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36.99</v>
      </c>
      <c r="D25" s="2">
        <v>37.99</v>
      </c>
      <c r="E25" s="8">
        <f t="shared" si="0"/>
        <v>2.7034333603676686E-2</v>
      </c>
      <c r="F25" s="6"/>
      <c r="G25" s="6"/>
    </row>
    <row r="26" spans="1:7">
      <c r="A26" s="6" t="s">
        <v>29</v>
      </c>
      <c r="B26" s="2"/>
      <c r="C26" s="2">
        <v>18</v>
      </c>
      <c r="D26" s="2">
        <v>18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11.99</v>
      </c>
      <c r="D27" s="2">
        <v>11.99</v>
      </c>
      <c r="E27" s="8">
        <f t="shared" si="0"/>
        <v>0</v>
      </c>
      <c r="F27" s="6"/>
      <c r="G27" s="6"/>
    </row>
    <row r="28" spans="1:7">
      <c r="A28" s="6" t="s">
        <v>31</v>
      </c>
      <c r="B28" s="2"/>
      <c r="C28" s="2">
        <v>8.75</v>
      </c>
      <c r="D28" s="2">
        <v>8.75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8.6999999999999993</v>
      </c>
      <c r="D29" s="2">
        <v>8.6999999999999993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15.05</v>
      </c>
      <c r="D30" s="2">
        <v>16</v>
      </c>
      <c r="E30" s="8">
        <f t="shared" si="0"/>
        <v>6.3122923588039725E-2</v>
      </c>
      <c r="F30" s="6"/>
      <c r="G30" s="6"/>
    </row>
    <row r="31" spans="1:7">
      <c r="A31" s="6" t="s">
        <v>34</v>
      </c>
      <c r="B31" s="2"/>
      <c r="C31" s="2">
        <v>22.99</v>
      </c>
      <c r="D31" s="2">
        <v>24.99</v>
      </c>
      <c r="E31" s="8">
        <f t="shared" si="0"/>
        <v>8.6994345367551018E-2</v>
      </c>
      <c r="F31" s="6"/>
      <c r="G31" s="6"/>
    </row>
    <row r="32" spans="1:7">
      <c r="A32" s="6" t="s">
        <v>35</v>
      </c>
      <c r="B32" s="2"/>
      <c r="C32" s="2">
        <v>15.49</v>
      </c>
      <c r="D32" s="2">
        <v>12.99</v>
      </c>
      <c r="E32" s="8">
        <f t="shared" si="0"/>
        <v>-0.16139444803098768</v>
      </c>
      <c r="F32" s="6"/>
      <c r="G32" s="6"/>
    </row>
    <row r="33" spans="1:7">
      <c r="A33" s="6" t="s">
        <v>36</v>
      </c>
      <c r="B33" s="2"/>
      <c r="C33" s="2">
        <v>25</v>
      </c>
      <c r="D33" s="2">
        <v>25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31.45</v>
      </c>
      <c r="D34" s="2">
        <v>31.45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23.5</v>
      </c>
      <c r="D35" s="2">
        <v>23.75</v>
      </c>
      <c r="E35" s="8">
        <f t="shared" si="0"/>
        <v>1.0638297872340496E-2</v>
      </c>
      <c r="F35" s="6"/>
      <c r="G35" s="6"/>
    </row>
    <row r="36" spans="1:7">
      <c r="A36" s="6" t="s">
        <v>39</v>
      </c>
      <c r="B36" s="2"/>
      <c r="C36" s="2">
        <v>6.99</v>
      </c>
      <c r="D36" s="2">
        <v>6.99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68.900000000000006</v>
      </c>
      <c r="D37" s="2">
        <v>66.900000000000006</v>
      </c>
      <c r="E37" s="8">
        <f t="shared" si="0"/>
        <v>-2.9027576197387495E-2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20.5</v>
      </c>
      <c r="E38" s="8">
        <f t="shared" si="0"/>
        <v>2.4999999999999911E-2</v>
      </c>
      <c r="F38" s="6"/>
      <c r="G38" s="6"/>
    </row>
    <row r="39" spans="1:7">
      <c r="A39" s="6" t="s">
        <v>42</v>
      </c>
      <c r="B39" s="2"/>
      <c r="C39" s="2">
        <v>8.99</v>
      </c>
      <c r="D39" s="2">
        <v>8.99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34.99</v>
      </c>
      <c r="D40" s="2">
        <v>34.99</v>
      </c>
      <c r="E40" s="8">
        <f t="shared" si="0"/>
        <v>0</v>
      </c>
      <c r="F40" s="6"/>
      <c r="G40" s="6"/>
    </row>
    <row r="41" spans="1:7">
      <c r="A41" s="6" t="s">
        <v>44</v>
      </c>
      <c r="B41" s="2"/>
      <c r="C41" s="2">
        <v>10.49</v>
      </c>
      <c r="D41" s="2">
        <v>10.49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</v>
      </c>
      <c r="D42" s="2">
        <v>19.989999999999998</v>
      </c>
      <c r="E42" s="8">
        <f t="shared" si="0"/>
        <v>5.2105263157894655E-2</v>
      </c>
      <c r="F42" s="6"/>
      <c r="G42" s="6"/>
    </row>
    <row r="43" spans="1:7">
      <c r="A43" s="6" t="s">
        <v>46</v>
      </c>
      <c r="B43" s="2"/>
      <c r="C43" s="2">
        <v>104</v>
      </c>
      <c r="D43" s="2">
        <v>104.99</v>
      </c>
      <c r="E43" s="8">
        <f t="shared" si="0"/>
        <v>9.5192307692306688E-3</v>
      </c>
      <c r="F43" s="6"/>
      <c r="G43" s="6"/>
    </row>
    <row r="44" spans="1:7">
      <c r="A44" s="6" t="s">
        <v>47</v>
      </c>
      <c r="B44" s="2"/>
      <c r="C44" s="2">
        <v>10.7</v>
      </c>
      <c r="D44" s="2">
        <v>10.7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17.100000000000001</v>
      </c>
      <c r="D45" s="2">
        <v>18.489999999999998</v>
      </c>
      <c r="E45" s="8">
        <f t="shared" si="0"/>
        <v>8.1286549707602074E-2</v>
      </c>
      <c r="F45" s="6"/>
      <c r="G45" s="6"/>
    </row>
    <row r="46" spans="1:7">
      <c r="A46" s="6" t="s">
        <v>49</v>
      </c>
      <c r="B46" s="2"/>
      <c r="C46" s="2">
        <v>19.75</v>
      </c>
      <c r="D46" s="2">
        <v>19.75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9.89</v>
      </c>
      <c r="D47" s="2">
        <v>9.89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10</v>
      </c>
      <c r="D48" s="2">
        <v>10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22.99</v>
      </c>
      <c r="D49" s="2">
        <v>22.99</v>
      </c>
      <c r="E49" s="8">
        <f t="shared" si="0"/>
        <v>0</v>
      </c>
      <c r="F49" s="6"/>
      <c r="G49" s="6"/>
    </row>
    <row r="50" spans="1:7">
      <c r="A50" s="6" t="s">
        <v>53</v>
      </c>
      <c r="B50" s="2"/>
      <c r="C50" s="2">
        <v>9.59</v>
      </c>
      <c r="D50" s="2">
        <v>9.59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19</v>
      </c>
      <c r="D51" s="2">
        <v>19</v>
      </c>
      <c r="E51" s="8">
        <f t="shared" si="0"/>
        <v>0</v>
      </c>
      <c r="F51" s="6"/>
      <c r="G51" s="6"/>
    </row>
    <row r="52" spans="1:7">
      <c r="A52" s="6" t="s">
        <v>55</v>
      </c>
      <c r="B52" s="2"/>
      <c r="C52" s="2">
        <v>7.99</v>
      </c>
      <c r="D52" s="2">
        <v>12.99</v>
      </c>
      <c r="E52" s="8">
        <f t="shared" si="0"/>
        <v>0.62578222778473092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1182.2900000000002</v>
      </c>
      <c r="D56" s="2">
        <f>SUM(D2:D54)</f>
        <v>1190.7900000000002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6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42040</v>
      </c>
      <c r="D2" s="7">
        <v>42065</v>
      </c>
      <c r="E2" s="9"/>
      <c r="F2" s="6"/>
      <c r="G2" s="6"/>
    </row>
    <row r="3" spans="1:7">
      <c r="A3" s="6" t="s">
        <v>5</v>
      </c>
      <c r="B3" s="14"/>
      <c r="C3" s="2">
        <v>26</v>
      </c>
      <c r="D3" s="2">
        <v>28</v>
      </c>
      <c r="E3" s="8">
        <f t="shared" ref="E3:E53" si="0">D3/C3-1</f>
        <v>7.6923076923076872E-2</v>
      </c>
      <c r="F3" s="6"/>
      <c r="G3" s="6"/>
    </row>
    <row r="4" spans="1:7">
      <c r="A4" s="6" t="s">
        <v>6</v>
      </c>
      <c r="B4" s="2"/>
      <c r="C4" s="2">
        <v>11</v>
      </c>
      <c r="D4" s="2">
        <v>11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25</v>
      </c>
      <c r="D5" s="2">
        <v>28</v>
      </c>
      <c r="E5" s="8">
        <f t="shared" si="0"/>
        <v>0.12000000000000011</v>
      </c>
      <c r="F5" s="6"/>
      <c r="G5" s="6"/>
    </row>
    <row r="6" spans="1:7">
      <c r="A6" s="6" t="s">
        <v>8</v>
      </c>
      <c r="B6" s="2"/>
      <c r="C6" s="2">
        <v>83</v>
      </c>
      <c r="D6" s="2">
        <v>83</v>
      </c>
      <c r="E6" s="8">
        <f t="shared" si="0"/>
        <v>0</v>
      </c>
      <c r="F6" s="6"/>
      <c r="G6" s="6"/>
    </row>
    <row r="7" spans="1:7">
      <c r="A7" s="6" t="s">
        <v>9</v>
      </c>
      <c r="B7" s="2"/>
      <c r="C7" s="2">
        <v>10</v>
      </c>
      <c r="D7" s="2">
        <v>10</v>
      </c>
      <c r="E7" s="8">
        <f t="shared" si="0"/>
        <v>0</v>
      </c>
      <c r="F7" s="6"/>
      <c r="G7" s="6"/>
    </row>
    <row r="8" spans="1:7">
      <c r="A8" s="6" t="s">
        <v>10</v>
      </c>
      <c r="B8" s="2"/>
      <c r="C8" s="2">
        <v>15</v>
      </c>
      <c r="D8" s="2">
        <v>16</v>
      </c>
      <c r="E8" s="8">
        <f t="shared" si="0"/>
        <v>6.6666666666666652E-2</v>
      </c>
      <c r="F8" s="6"/>
      <c r="G8" s="6"/>
    </row>
    <row r="9" spans="1:7">
      <c r="A9" s="6" t="s">
        <v>11</v>
      </c>
      <c r="B9" s="2"/>
      <c r="C9" s="2">
        <v>83</v>
      </c>
      <c r="D9" s="2">
        <v>83</v>
      </c>
      <c r="E9" s="8">
        <f t="shared" si="0"/>
        <v>0</v>
      </c>
      <c r="F9" s="6"/>
      <c r="G9" s="6"/>
    </row>
    <row r="10" spans="1:7">
      <c r="A10" s="6" t="s">
        <v>12</v>
      </c>
      <c r="B10" s="2"/>
      <c r="C10" s="2">
        <v>26</v>
      </c>
      <c r="D10" s="2">
        <v>26</v>
      </c>
      <c r="E10" s="8">
        <f t="shared" si="0"/>
        <v>0</v>
      </c>
      <c r="F10" s="6"/>
      <c r="G10" s="6"/>
    </row>
    <row r="11" spans="1:7">
      <c r="A11" s="6" t="s">
        <v>13</v>
      </c>
      <c r="B11" s="2"/>
      <c r="C11" s="2">
        <v>43</v>
      </c>
      <c r="D11" s="2">
        <v>43</v>
      </c>
      <c r="E11" s="8">
        <f t="shared" si="0"/>
        <v>0</v>
      </c>
      <c r="F11" s="6"/>
      <c r="G11" s="6"/>
    </row>
    <row r="12" spans="1:7">
      <c r="A12" s="6" t="s">
        <v>14</v>
      </c>
      <c r="B12" s="2"/>
      <c r="C12" s="2">
        <v>49</v>
      </c>
      <c r="D12" s="2">
        <v>49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14</v>
      </c>
      <c r="D13" s="2">
        <v>12</v>
      </c>
      <c r="E13" s="8">
        <f t="shared" si="0"/>
        <v>-0.1428571428571429</v>
      </c>
      <c r="F13" s="6"/>
      <c r="G13" s="6"/>
    </row>
    <row r="14" spans="1:7">
      <c r="A14" s="6" t="s">
        <v>16</v>
      </c>
      <c r="B14" s="2"/>
      <c r="C14" s="2">
        <v>25</v>
      </c>
      <c r="D14" s="2">
        <v>25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22</v>
      </c>
      <c r="D15" s="2">
        <v>22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14</v>
      </c>
      <c r="D16" s="2">
        <v>14</v>
      </c>
      <c r="E16" s="8">
        <f t="shared" si="0"/>
        <v>0</v>
      </c>
      <c r="F16" s="6"/>
      <c r="G16" s="6"/>
    </row>
    <row r="17" spans="1:7">
      <c r="A17" s="6" t="s">
        <v>19</v>
      </c>
      <c r="B17" s="2"/>
      <c r="C17" s="2">
        <v>13.5</v>
      </c>
      <c r="D17" s="2">
        <v>13.5</v>
      </c>
      <c r="E17" s="8">
        <f t="shared" si="0"/>
        <v>0</v>
      </c>
      <c r="F17" s="6"/>
      <c r="G17" s="6"/>
    </row>
    <row r="18" spans="1:7">
      <c r="A18" s="6" t="s">
        <v>20</v>
      </c>
      <c r="B18" s="2"/>
      <c r="C18" s="2">
        <v>16.5</v>
      </c>
      <c r="D18" s="2">
        <v>16.5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52</v>
      </c>
      <c r="D19" s="2">
        <v>52</v>
      </c>
      <c r="E19" s="8">
        <f t="shared" si="0"/>
        <v>0</v>
      </c>
      <c r="F19" s="6"/>
      <c r="G19" s="6"/>
    </row>
    <row r="20" spans="1:7">
      <c r="A20" s="6" t="s">
        <v>22</v>
      </c>
      <c r="B20" s="2"/>
      <c r="C20" s="2">
        <v>16</v>
      </c>
      <c r="D20" s="2">
        <v>16</v>
      </c>
      <c r="E20" s="8">
        <f t="shared" si="0"/>
        <v>0</v>
      </c>
      <c r="F20" s="6"/>
      <c r="G20" s="6"/>
    </row>
    <row r="21" spans="1:7">
      <c r="A21" s="6" t="s">
        <v>23</v>
      </c>
      <c r="B21" s="2"/>
      <c r="C21" s="2">
        <v>16</v>
      </c>
      <c r="D21" s="2">
        <v>16</v>
      </c>
      <c r="E21" s="8">
        <f t="shared" si="0"/>
        <v>0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11</v>
      </c>
      <c r="D23" s="2">
        <v>11</v>
      </c>
      <c r="E23" s="8">
        <f t="shared" si="0"/>
        <v>0</v>
      </c>
      <c r="F23" s="6"/>
      <c r="G23" s="6"/>
    </row>
    <row r="24" spans="1:7">
      <c r="A24" s="6" t="s">
        <v>26</v>
      </c>
      <c r="B24" s="2"/>
      <c r="C24" s="2">
        <v>22</v>
      </c>
      <c r="D24" s="2">
        <v>20</v>
      </c>
      <c r="E24" s="8">
        <f t="shared" si="0"/>
        <v>-9.0909090909090939E-2</v>
      </c>
      <c r="F24" s="6"/>
      <c r="G24" s="6"/>
    </row>
    <row r="25" spans="1:7">
      <c r="A25" s="6" t="s">
        <v>27</v>
      </c>
      <c r="B25" s="2"/>
      <c r="C25" s="2">
        <v>9</v>
      </c>
      <c r="D25" s="2">
        <v>9</v>
      </c>
      <c r="E25" s="8">
        <f t="shared" si="0"/>
        <v>0</v>
      </c>
      <c r="F25" s="6"/>
      <c r="G25" s="6"/>
    </row>
    <row r="26" spans="1:7">
      <c r="A26" s="6" t="s">
        <v>28</v>
      </c>
      <c r="B26" s="2"/>
      <c r="C26" s="2">
        <v>38</v>
      </c>
      <c r="D26" s="2">
        <v>38</v>
      </c>
      <c r="E26" s="8">
        <f t="shared" si="0"/>
        <v>0</v>
      </c>
      <c r="F26" s="6"/>
      <c r="G26" s="6"/>
    </row>
    <row r="27" spans="1:7">
      <c r="A27" s="6" t="s">
        <v>29</v>
      </c>
      <c r="B27" s="2"/>
      <c r="C27" s="2">
        <v>12</v>
      </c>
      <c r="D27" s="2">
        <v>12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8</v>
      </c>
      <c r="D28" s="2">
        <v>8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7.5</v>
      </c>
      <c r="D29" s="2">
        <v>7.5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12</v>
      </c>
      <c r="D30" s="2">
        <v>12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18</v>
      </c>
      <c r="D31" s="2">
        <v>18</v>
      </c>
      <c r="E31" s="8">
        <f t="shared" si="0"/>
        <v>0</v>
      </c>
      <c r="F31" s="6"/>
      <c r="G31" s="6"/>
    </row>
    <row r="32" spans="1:7">
      <c r="A32" s="6" t="s">
        <v>34</v>
      </c>
      <c r="B32" s="2"/>
      <c r="C32" s="2">
        <v>25</v>
      </c>
      <c r="D32" s="2">
        <v>20</v>
      </c>
      <c r="E32" s="8">
        <f t="shared" si="0"/>
        <v>-0.19999999999999996</v>
      </c>
      <c r="F32" s="6"/>
      <c r="G32" s="6"/>
    </row>
    <row r="33" spans="1:7">
      <c r="A33" s="6" t="s">
        <v>35</v>
      </c>
      <c r="B33" s="2"/>
      <c r="C33" s="2">
        <v>15</v>
      </c>
      <c r="D33" s="2">
        <v>18</v>
      </c>
      <c r="E33" s="8">
        <f t="shared" si="0"/>
        <v>0.19999999999999996</v>
      </c>
      <c r="F33" s="6"/>
      <c r="G33" s="6"/>
    </row>
    <row r="34" spans="1:7">
      <c r="A34" s="6" t="s">
        <v>36</v>
      </c>
      <c r="B34" s="2"/>
      <c r="C34" s="2">
        <v>18</v>
      </c>
      <c r="D34" s="2">
        <v>18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32</v>
      </c>
      <c r="D35" s="2">
        <v>32</v>
      </c>
      <c r="E35" s="8">
        <f t="shared" si="0"/>
        <v>0</v>
      </c>
      <c r="F35" s="6"/>
      <c r="G35" s="6"/>
    </row>
    <row r="36" spans="1:7">
      <c r="A36" s="6" t="s">
        <v>38</v>
      </c>
      <c r="B36" s="2"/>
      <c r="C36" s="2">
        <v>26.5</v>
      </c>
      <c r="D36" s="2">
        <v>26.5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8</v>
      </c>
      <c r="D37" s="2">
        <v>6</v>
      </c>
      <c r="E37" s="8">
        <f t="shared" si="0"/>
        <v>-0.25</v>
      </c>
      <c r="F37" s="6"/>
      <c r="G37" s="6"/>
    </row>
    <row r="38" spans="1:7">
      <c r="A38" s="6" t="s">
        <v>40</v>
      </c>
      <c r="B38" s="2"/>
      <c r="C38" s="2">
        <v>83</v>
      </c>
      <c r="D38" s="2">
        <v>83</v>
      </c>
      <c r="E38" s="8">
        <f t="shared" si="0"/>
        <v>0</v>
      </c>
      <c r="F38" s="6"/>
      <c r="G38" s="6"/>
    </row>
    <row r="39" spans="1:7">
      <c r="A39" s="6" t="s">
        <v>41</v>
      </c>
      <c r="B39" s="2"/>
      <c r="C39" s="2">
        <v>24</v>
      </c>
      <c r="D39" s="2">
        <v>24</v>
      </c>
      <c r="E39" s="8">
        <f t="shared" si="0"/>
        <v>0</v>
      </c>
      <c r="F39" s="6"/>
      <c r="G39" s="6"/>
    </row>
    <row r="40" spans="1:7">
      <c r="A40" s="6" t="s">
        <v>42</v>
      </c>
      <c r="B40" s="2"/>
      <c r="C40" s="2">
        <v>9</v>
      </c>
      <c r="D40" s="2">
        <v>12</v>
      </c>
      <c r="E40" s="8">
        <f t="shared" si="0"/>
        <v>0.33333333333333326</v>
      </c>
      <c r="F40" s="6"/>
      <c r="G40" s="6"/>
    </row>
    <row r="41" spans="1:7">
      <c r="A41" s="6" t="s">
        <v>43</v>
      </c>
      <c r="B41" s="2"/>
      <c r="C41" s="2">
        <v>30</v>
      </c>
      <c r="D41" s="2">
        <v>30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11</v>
      </c>
      <c r="D42" s="2">
        <v>11</v>
      </c>
      <c r="E42" s="8">
        <f t="shared" si="0"/>
        <v>0</v>
      </c>
      <c r="F42" s="6"/>
      <c r="G42" s="6"/>
    </row>
    <row r="43" spans="1:7">
      <c r="A43" s="6" t="s">
        <v>45</v>
      </c>
      <c r="B43" s="2"/>
      <c r="C43" s="2">
        <v>21</v>
      </c>
      <c r="D43" s="2">
        <v>21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111</v>
      </c>
      <c r="D44" s="2">
        <v>111</v>
      </c>
      <c r="E44" s="8">
        <f t="shared" si="0"/>
        <v>0</v>
      </c>
      <c r="F44" s="6"/>
      <c r="G44" s="6"/>
    </row>
    <row r="45" spans="1:7">
      <c r="A45" s="6" t="s">
        <v>47</v>
      </c>
      <c r="B45" s="2"/>
      <c r="C45" s="2">
        <v>10</v>
      </c>
      <c r="D45" s="2">
        <v>10</v>
      </c>
      <c r="E45" s="8">
        <f t="shared" si="0"/>
        <v>0</v>
      </c>
      <c r="F45" s="6"/>
      <c r="G45" s="6"/>
    </row>
    <row r="46" spans="1:7">
      <c r="A46" s="6" t="s">
        <v>48</v>
      </c>
      <c r="B46" s="2"/>
      <c r="C46" s="2">
        <v>18</v>
      </c>
      <c r="D46" s="2">
        <v>18</v>
      </c>
      <c r="E46" s="8">
        <f t="shared" si="0"/>
        <v>0</v>
      </c>
      <c r="F46" s="6"/>
      <c r="G46" s="6"/>
    </row>
    <row r="47" spans="1:7">
      <c r="A47" s="6" t="s">
        <v>49</v>
      </c>
      <c r="B47" s="2"/>
      <c r="C47" s="2">
        <v>22</v>
      </c>
      <c r="D47" s="2">
        <v>22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10</v>
      </c>
      <c r="D49" s="2">
        <v>10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25</v>
      </c>
      <c r="D50" s="2">
        <v>25</v>
      </c>
      <c r="E50" s="8">
        <f t="shared" si="0"/>
        <v>0</v>
      </c>
      <c r="F50" s="6"/>
      <c r="G50" s="6"/>
    </row>
    <row r="51" spans="1:7">
      <c r="A51" s="6" t="s">
        <v>53</v>
      </c>
      <c r="B51" s="2"/>
      <c r="C51" s="2">
        <v>8</v>
      </c>
      <c r="D51" s="2">
        <v>8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28</v>
      </c>
      <c r="D52" s="2">
        <v>26</v>
      </c>
      <c r="E52" s="8">
        <f t="shared" si="0"/>
        <v>-7.1428571428571397E-2</v>
      </c>
      <c r="F52" s="6"/>
      <c r="G52" s="6"/>
    </row>
    <row r="53" spans="1:7">
      <c r="A53" s="6" t="s">
        <v>55</v>
      </c>
      <c r="B53" s="2"/>
      <c r="C53" s="2">
        <v>8</v>
      </c>
      <c r="D53" s="2">
        <v>12</v>
      </c>
      <c r="E53" s="8">
        <f t="shared" si="0"/>
        <v>0.5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60</v>
      </c>
      <c r="B57" s="13"/>
      <c r="C57" s="2">
        <f>SUM(C3:C56)</f>
        <v>1277</v>
      </c>
      <c r="D57" s="2">
        <f>SUM(D3:D56)</f>
        <v>1280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57"/>
  <sheetViews>
    <sheetView topLeftCell="A40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10" ht="18.75">
      <c r="A1" s="5" t="s">
        <v>0</v>
      </c>
      <c r="B1" s="2" t="s">
        <v>57</v>
      </c>
      <c r="C1" s="7">
        <v>42038</v>
      </c>
      <c r="D1" s="7">
        <v>42064</v>
      </c>
      <c r="E1" s="5"/>
      <c r="F1" s="6"/>
      <c r="G1" s="6"/>
      <c r="J1" s="16">
        <v>41698</v>
      </c>
    </row>
    <row r="2" spans="1:10">
      <c r="A2" s="6" t="s">
        <v>5</v>
      </c>
      <c r="B2" s="14"/>
      <c r="C2" s="15">
        <v>17</v>
      </c>
      <c r="D2" s="15">
        <v>17.899999999999999</v>
      </c>
      <c r="E2" s="8">
        <f t="shared" ref="E2:E52" si="0">D2/C2-1</f>
        <v>5.2941176470588047E-2</v>
      </c>
      <c r="F2" s="6"/>
      <c r="G2" s="6"/>
    </row>
    <row r="3" spans="1:10">
      <c r="A3" s="6" t="s">
        <v>6</v>
      </c>
      <c r="B3" s="2"/>
      <c r="C3" s="2">
        <v>8.6999999999999993</v>
      </c>
      <c r="D3" s="2">
        <v>8.6999999999999993</v>
      </c>
      <c r="E3" s="8">
        <f t="shared" si="0"/>
        <v>0</v>
      </c>
      <c r="F3" s="6"/>
      <c r="G3" s="6"/>
    </row>
    <row r="4" spans="1:10">
      <c r="A4" s="6" t="s">
        <v>7</v>
      </c>
      <c r="B4" s="2"/>
      <c r="C4" s="2">
        <v>22.3</v>
      </c>
      <c r="D4" s="2">
        <v>26.3</v>
      </c>
      <c r="E4" s="8">
        <f t="shared" si="0"/>
        <v>0.17937219730941711</v>
      </c>
      <c r="F4" s="6"/>
      <c r="G4" s="6"/>
    </row>
    <row r="5" spans="1:10">
      <c r="A5" s="6" t="s">
        <v>8</v>
      </c>
      <c r="B5" s="2"/>
      <c r="C5" s="2">
        <v>73</v>
      </c>
      <c r="D5" s="2">
        <v>63</v>
      </c>
      <c r="E5" s="8">
        <f t="shared" si="0"/>
        <v>-0.13698630136986301</v>
      </c>
      <c r="F5" s="6"/>
      <c r="G5" s="6"/>
    </row>
    <row r="6" spans="1:10">
      <c r="A6" s="6" t="s">
        <v>9</v>
      </c>
      <c r="B6" s="2"/>
      <c r="C6" s="2">
        <v>8.1</v>
      </c>
      <c r="D6" s="2">
        <v>8.6999999999999993</v>
      </c>
      <c r="E6" s="8">
        <f t="shared" si="0"/>
        <v>7.4074074074073959E-2</v>
      </c>
      <c r="F6" s="6"/>
      <c r="G6" s="6"/>
    </row>
    <row r="7" spans="1:10">
      <c r="A7" s="6" t="s">
        <v>10</v>
      </c>
      <c r="B7" s="2"/>
      <c r="C7" s="2">
        <v>12.9</v>
      </c>
      <c r="D7" s="2">
        <v>11</v>
      </c>
      <c r="E7" s="8">
        <f t="shared" si="0"/>
        <v>-0.1472868217054264</v>
      </c>
      <c r="F7" s="6"/>
      <c r="G7" s="6"/>
    </row>
    <row r="8" spans="1:10">
      <c r="A8" s="6" t="s">
        <v>11</v>
      </c>
      <c r="B8" s="2"/>
      <c r="C8" s="2">
        <v>83</v>
      </c>
      <c r="D8" s="2">
        <v>82</v>
      </c>
      <c r="E8" s="8">
        <f t="shared" si="0"/>
        <v>-1.2048192771084376E-2</v>
      </c>
      <c r="F8" s="6"/>
      <c r="G8" s="6"/>
    </row>
    <row r="9" spans="1:10">
      <c r="A9" s="6" t="s">
        <v>12</v>
      </c>
      <c r="B9" s="2"/>
      <c r="C9" s="2">
        <v>26</v>
      </c>
      <c r="D9" s="2">
        <v>27</v>
      </c>
      <c r="E9" s="8">
        <f t="shared" si="0"/>
        <v>3.8461538461538547E-2</v>
      </c>
      <c r="F9" s="6"/>
      <c r="G9" s="6"/>
    </row>
    <row r="10" spans="1:10">
      <c r="A10" s="6" t="s">
        <v>13</v>
      </c>
      <c r="B10" s="2"/>
      <c r="C10" s="2">
        <v>48.5</v>
      </c>
      <c r="D10" s="2">
        <v>49.5</v>
      </c>
      <c r="E10" s="8">
        <f t="shared" si="0"/>
        <v>2.0618556701030855E-2</v>
      </c>
      <c r="F10" s="6"/>
      <c r="G10" s="6"/>
    </row>
    <row r="11" spans="1:10">
      <c r="A11" s="6" t="s">
        <v>14</v>
      </c>
      <c r="B11" s="2"/>
      <c r="C11" s="2">
        <v>42</v>
      </c>
      <c r="D11" s="2">
        <v>42</v>
      </c>
      <c r="E11" s="8">
        <f t="shared" si="0"/>
        <v>0</v>
      </c>
      <c r="F11" s="6"/>
      <c r="G11" s="6"/>
    </row>
    <row r="12" spans="1:10">
      <c r="A12" s="6" t="s">
        <v>15</v>
      </c>
      <c r="B12" s="2"/>
      <c r="C12" s="2">
        <v>6.55</v>
      </c>
      <c r="D12" s="2">
        <v>11</v>
      </c>
      <c r="E12" s="8">
        <f t="shared" si="0"/>
        <v>0.67938931297709937</v>
      </c>
      <c r="F12" s="6"/>
      <c r="G12" s="6"/>
    </row>
    <row r="13" spans="1:10">
      <c r="A13" s="6" t="s">
        <v>16</v>
      </c>
      <c r="B13" s="2"/>
      <c r="C13" s="2">
        <v>22</v>
      </c>
      <c r="D13" s="2">
        <v>22.5</v>
      </c>
      <c r="E13" s="8">
        <f t="shared" si="0"/>
        <v>2.2727272727272707E-2</v>
      </c>
      <c r="F13" s="6"/>
      <c r="G13" s="6"/>
    </row>
    <row r="14" spans="1:10">
      <c r="A14" s="6" t="s">
        <v>17</v>
      </c>
      <c r="B14" s="2"/>
      <c r="C14" s="2">
        <v>18.7</v>
      </c>
      <c r="D14" s="2">
        <v>18.7</v>
      </c>
      <c r="E14" s="8">
        <f t="shared" si="0"/>
        <v>0</v>
      </c>
      <c r="F14" s="6"/>
      <c r="G14" s="6"/>
    </row>
    <row r="15" spans="1:10">
      <c r="A15" s="6" t="s">
        <v>18</v>
      </c>
      <c r="B15" s="2"/>
      <c r="C15" s="2">
        <v>13.89</v>
      </c>
      <c r="D15" s="2">
        <v>13.89</v>
      </c>
      <c r="E15" s="8">
        <f t="shared" si="0"/>
        <v>0</v>
      </c>
      <c r="F15" s="6"/>
      <c r="G15" s="6"/>
    </row>
    <row r="16" spans="1:10">
      <c r="A16" s="6" t="s">
        <v>19</v>
      </c>
      <c r="B16" s="2"/>
      <c r="C16" s="2">
        <v>13.25</v>
      </c>
      <c r="D16" s="2">
        <v>13.25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14.35</v>
      </c>
      <c r="D17" s="2">
        <v>14.35</v>
      </c>
      <c r="E17" s="8">
        <f t="shared" si="0"/>
        <v>0</v>
      </c>
      <c r="F17" s="6"/>
      <c r="G17" s="6"/>
    </row>
    <row r="18" spans="1:7">
      <c r="A18" s="6" t="s">
        <v>21</v>
      </c>
      <c r="B18" s="2"/>
      <c r="C18" s="2">
        <v>43</v>
      </c>
      <c r="D18" s="2">
        <v>43</v>
      </c>
      <c r="E18" s="8">
        <f t="shared" si="0"/>
        <v>0</v>
      </c>
      <c r="F18" s="6"/>
      <c r="G18" s="6"/>
    </row>
    <row r="19" spans="1:7">
      <c r="A19" s="6" t="s">
        <v>22</v>
      </c>
      <c r="B19" s="2"/>
      <c r="C19" s="2">
        <v>15.45</v>
      </c>
      <c r="D19" s="2">
        <v>15.75</v>
      </c>
      <c r="E19" s="8">
        <f t="shared" si="0"/>
        <v>1.9417475728155331E-2</v>
      </c>
      <c r="F19" s="6"/>
      <c r="G19" s="6"/>
    </row>
    <row r="20" spans="1:7">
      <c r="A20" s="6" t="s">
        <v>23</v>
      </c>
      <c r="B20" s="2"/>
      <c r="C20" s="2">
        <v>15.45</v>
      </c>
      <c r="D20" s="2">
        <v>15.75</v>
      </c>
      <c r="E20" s="8">
        <f t="shared" si="0"/>
        <v>1.9417475728155331E-2</v>
      </c>
      <c r="F20" s="6"/>
      <c r="G20" s="6"/>
    </row>
    <row r="21" spans="1:7">
      <c r="A21" s="6" t="s">
        <v>24</v>
      </c>
      <c r="B21" s="2"/>
      <c r="C21" s="2">
        <v>24</v>
      </c>
      <c r="D21" s="2">
        <v>24</v>
      </c>
      <c r="E21" s="8">
        <f t="shared" si="0"/>
        <v>0</v>
      </c>
      <c r="F21" s="6"/>
      <c r="G21" s="6"/>
    </row>
    <row r="22" spans="1:7">
      <c r="A22" s="6" t="s">
        <v>25</v>
      </c>
      <c r="B22" s="2"/>
      <c r="C22" s="2">
        <v>10.85</v>
      </c>
      <c r="D22" s="2">
        <v>10.85</v>
      </c>
      <c r="E22" s="8">
        <f t="shared" si="0"/>
        <v>0</v>
      </c>
      <c r="F22" s="6"/>
      <c r="G22" s="6"/>
    </row>
    <row r="23" spans="1:7">
      <c r="A23" s="6" t="s">
        <v>26</v>
      </c>
      <c r="B23" s="2"/>
      <c r="C23" s="2">
        <v>21</v>
      </c>
      <c r="D23" s="2">
        <v>21</v>
      </c>
      <c r="E23" s="8">
        <f t="shared" si="0"/>
        <v>0</v>
      </c>
      <c r="F23" s="6"/>
      <c r="G23" s="6"/>
    </row>
    <row r="24" spans="1:7">
      <c r="A24" s="6" t="s">
        <v>27</v>
      </c>
      <c r="B24" s="2"/>
      <c r="C24" s="2">
        <v>8.35</v>
      </c>
      <c r="D24" s="2">
        <v>8.35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36.5</v>
      </c>
      <c r="D25" s="2">
        <v>36.75</v>
      </c>
      <c r="E25" s="8">
        <f t="shared" si="0"/>
        <v>6.8493150684931781E-3</v>
      </c>
      <c r="F25" s="6"/>
      <c r="G25" s="6"/>
    </row>
    <row r="26" spans="1:7">
      <c r="A26" s="6" t="s">
        <v>29</v>
      </c>
      <c r="B26" s="2"/>
      <c r="C26" s="2">
        <v>18.989999999999998</v>
      </c>
      <c r="D26" s="2">
        <v>18.989999999999998</v>
      </c>
      <c r="E26" s="8">
        <f t="shared" si="0"/>
        <v>0</v>
      </c>
      <c r="F26" s="6"/>
      <c r="G26" s="6"/>
    </row>
    <row r="27" spans="1:7">
      <c r="A27" s="6" t="s">
        <v>30</v>
      </c>
      <c r="B27" s="2"/>
      <c r="C27" s="2">
        <v>9</v>
      </c>
      <c r="D27" s="2">
        <v>9.9</v>
      </c>
      <c r="E27" s="8">
        <f t="shared" si="0"/>
        <v>0.10000000000000009</v>
      </c>
      <c r="F27" s="6"/>
      <c r="G27" s="6"/>
    </row>
    <row r="28" spans="1:7">
      <c r="A28" s="6" t="s">
        <v>31</v>
      </c>
      <c r="B28" s="2"/>
      <c r="C28" s="2">
        <v>7.5</v>
      </c>
      <c r="D28" s="2">
        <v>7.5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8.6999999999999993</v>
      </c>
      <c r="D29" s="2">
        <v>8.6999999999999993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15.05</v>
      </c>
      <c r="D30" s="2">
        <v>16</v>
      </c>
      <c r="E30" s="8">
        <f t="shared" si="0"/>
        <v>6.3122923588039725E-2</v>
      </c>
      <c r="F30" s="6"/>
      <c r="G30" s="6"/>
    </row>
    <row r="31" spans="1:7">
      <c r="A31" s="6" t="s">
        <v>34</v>
      </c>
      <c r="B31" s="2"/>
      <c r="C31" s="2">
        <v>20.99</v>
      </c>
      <c r="D31" s="2">
        <v>22</v>
      </c>
      <c r="E31" s="8">
        <f t="shared" si="0"/>
        <v>4.8118151500714745E-2</v>
      </c>
      <c r="F31" s="6"/>
      <c r="G31" s="6"/>
    </row>
    <row r="32" spans="1:7">
      <c r="A32" s="6" t="s">
        <v>35</v>
      </c>
      <c r="B32" s="2"/>
      <c r="C32" s="2">
        <v>15.9</v>
      </c>
      <c r="D32" s="2">
        <v>15.9</v>
      </c>
      <c r="E32" s="8">
        <f t="shared" si="0"/>
        <v>0</v>
      </c>
      <c r="F32" s="6"/>
      <c r="G32" s="6"/>
    </row>
    <row r="33" spans="1:7">
      <c r="A33" s="6" t="s">
        <v>36</v>
      </c>
      <c r="B33" s="2"/>
      <c r="C33" s="2">
        <v>25</v>
      </c>
      <c r="D33" s="2">
        <v>25</v>
      </c>
      <c r="E33" s="8">
        <f t="shared" si="0"/>
        <v>0</v>
      </c>
      <c r="F33" s="6"/>
      <c r="G33" s="6"/>
    </row>
    <row r="34" spans="1:7">
      <c r="A34" s="6" t="s">
        <v>37</v>
      </c>
      <c r="B34" s="2"/>
      <c r="C34" s="2">
        <v>30.45</v>
      </c>
      <c r="D34" s="2">
        <v>30.45</v>
      </c>
      <c r="E34" s="8">
        <f t="shared" si="0"/>
        <v>0</v>
      </c>
      <c r="F34" s="6"/>
      <c r="G34" s="6"/>
    </row>
    <row r="35" spans="1:7">
      <c r="A35" s="6" t="s">
        <v>38</v>
      </c>
      <c r="B35" s="2"/>
      <c r="C35" s="2">
        <v>26.25</v>
      </c>
      <c r="D35" s="2">
        <v>26.25</v>
      </c>
      <c r="E35" s="8">
        <f t="shared" si="0"/>
        <v>0</v>
      </c>
      <c r="F35" s="6"/>
      <c r="G35" s="6"/>
    </row>
    <row r="36" spans="1:7">
      <c r="A36" s="6" t="s">
        <v>39</v>
      </c>
      <c r="B36" s="2"/>
      <c r="C36" s="2">
        <v>8</v>
      </c>
      <c r="D36" s="2">
        <v>7.99</v>
      </c>
      <c r="E36" s="8">
        <f t="shared" si="0"/>
        <v>-1.2499999999999734E-3</v>
      </c>
      <c r="F36" s="6"/>
      <c r="G36" s="6"/>
    </row>
    <row r="37" spans="1:7">
      <c r="A37" s="6" t="s">
        <v>40</v>
      </c>
      <c r="B37" s="2"/>
      <c r="C37" s="2">
        <v>68.989999999999995</v>
      </c>
      <c r="D37" s="2">
        <v>68.989999999999995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10</v>
      </c>
      <c r="D39" s="2">
        <v>10</v>
      </c>
      <c r="E39" s="8">
        <f t="shared" si="0"/>
        <v>0</v>
      </c>
      <c r="F39" s="6"/>
      <c r="G39" s="6"/>
    </row>
    <row r="40" spans="1:7">
      <c r="A40" s="6" t="s">
        <v>43</v>
      </c>
      <c r="B40" s="2"/>
      <c r="C40" s="2">
        <v>34</v>
      </c>
      <c r="D40" s="2">
        <v>34.5</v>
      </c>
      <c r="E40" s="8">
        <f t="shared" si="0"/>
        <v>1.4705882352941124E-2</v>
      </c>
      <c r="F40" s="6"/>
      <c r="G40" s="6"/>
    </row>
    <row r="41" spans="1:7">
      <c r="A41" s="6" t="s">
        <v>44</v>
      </c>
      <c r="B41" s="2"/>
      <c r="C41" s="2">
        <v>7.35</v>
      </c>
      <c r="D41" s="2">
        <v>7.35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19.5</v>
      </c>
      <c r="D42" s="2">
        <v>19</v>
      </c>
      <c r="E42" s="8">
        <f t="shared" si="0"/>
        <v>-2.5641025641025661E-2</v>
      </c>
      <c r="F42" s="6"/>
      <c r="G42" s="6"/>
    </row>
    <row r="43" spans="1:7">
      <c r="A43" s="6" t="s">
        <v>46</v>
      </c>
      <c r="B43" s="2"/>
      <c r="C43" s="2">
        <v>104</v>
      </c>
      <c r="D43" s="2">
        <v>104</v>
      </c>
      <c r="E43" s="8">
        <f t="shared" si="0"/>
        <v>0</v>
      </c>
      <c r="F43" s="6"/>
      <c r="G43" s="6"/>
    </row>
    <row r="44" spans="1:7">
      <c r="A44" s="6" t="s">
        <v>47</v>
      </c>
      <c r="B44" s="2"/>
      <c r="C44" s="2">
        <v>10.49</v>
      </c>
      <c r="D44" s="2">
        <v>10.49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17</v>
      </c>
      <c r="D45" s="2">
        <v>17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17.7</v>
      </c>
      <c r="D46" s="2">
        <v>17.7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9.5</v>
      </c>
      <c r="D47" s="2">
        <v>9.5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9</v>
      </c>
      <c r="D48" s="2">
        <v>9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19</v>
      </c>
      <c r="D49" s="2">
        <v>15</v>
      </c>
      <c r="E49" s="8">
        <f t="shared" si="0"/>
        <v>-0.21052631578947367</v>
      </c>
      <c r="F49" s="6"/>
      <c r="G49" s="6"/>
    </row>
    <row r="50" spans="1:7">
      <c r="A50" s="6" t="s">
        <v>53</v>
      </c>
      <c r="B50" s="2"/>
      <c r="C50" s="2">
        <v>8.99</v>
      </c>
      <c r="D50" s="2">
        <v>8.99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19</v>
      </c>
      <c r="D51" s="2">
        <v>20.5</v>
      </c>
      <c r="E51" s="8">
        <f t="shared" si="0"/>
        <v>7.8947368421052655E-2</v>
      </c>
      <c r="F51" s="6"/>
      <c r="G51" s="6"/>
    </row>
    <row r="52" spans="1:7">
      <c r="A52" s="6" t="s">
        <v>55</v>
      </c>
      <c r="B52" s="2"/>
      <c r="C52" s="2">
        <v>8</v>
      </c>
      <c r="D52" s="2">
        <v>12</v>
      </c>
      <c r="E52" s="8">
        <f t="shared" si="0"/>
        <v>0.5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58</v>
      </c>
      <c r="B56" s="6"/>
      <c r="C56" s="2">
        <f>SUM(C2:C55)</f>
        <v>1173.1900000000003</v>
      </c>
      <c r="D56" s="2">
        <f>SUM(D2:D55)</f>
        <v>1177.9400000000003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Hoja3</vt:lpstr>
      <vt:lpstr>Hoja4</vt:lpstr>
      <vt:lpstr>Hoja5</vt:lpstr>
      <vt:lpstr>Hoja6</vt:lpstr>
      <vt:lpstr>Hoja7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2015-03-10T18:48:14Z</dcterms:modified>
</cp:coreProperties>
</file>