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640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</sheets>
  <calcPr calcId="114210"/>
</workbook>
</file>

<file path=xl/calcChain.xml><?xml version="1.0" encoding="utf-8"?>
<calcChain xmlns="http://schemas.openxmlformats.org/spreadsheetml/2006/main">
  <c r="C57" i="6"/>
  <c r="C56" i="5"/>
  <c r="C57" i="4"/>
  <c r="C56" i="3"/>
  <c r="C56" i="2"/>
  <c r="C55" i="1"/>
  <c r="D55"/>
  <c r="E3" i="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<sst xmlns="http://schemas.openxmlformats.org/spreadsheetml/2006/main" count="325" uniqueCount="61">
  <si>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</si>
  <si>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</si>
  <si>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</si>
  <si>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</si>
  <si>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</si>
  <si>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</si>
  <si>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</si>
  <si>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</si>
  <si>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</si>
  <si>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</si>
  <si>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</si>
  <si>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</si>
  <si>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</si>
  <si>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</si>
  <si>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</si>
  <si>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</si>
  <si>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</si>
  <si>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</si>
  <si>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</si>
  <si>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</si>
  <si>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</si>
  <si>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</si>
  <si>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</si>
  <si>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</si>
  <si>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</si>
  <si>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</si>
  <si>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</si>
  <si>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</si>
  <si>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</si>
  <si>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</si>
  <si>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</si>
  <si>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</si>
  <si>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</si>
  <si>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</si>
  <si>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</si>
  <si>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</si>
  <si>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</si>
  <si>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</si>
  <si>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</si>
  <si>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</si>
  <si>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</si>
  <si>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</si>
  <si>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</si>
  <si>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</si>
  <si>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</si>
  <si>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</si>
  <si>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</si>
  <si>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</si>
  <si>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</si>
  <si>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</si>
  <si>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</si>
  <si>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</si>
  <si>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</si>
  <si>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</si>
  <si>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</si>
  <si>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</si>
  <si>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</si>
  <si>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</si>
  <si>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no hay</t>
  </si>
  <si>
    <t>AUTOSERVICIOS</t>
  </si>
  <si>
    <t>COMERCIOS MINORISTAS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</si>
</sst>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6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8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3" applyNumberFormat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5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164" fontId="0" fillId="0" borderId="2" xfId="2" applyNumberFormat="1" applyFont="1" applyBorder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topLeftCell="A31" workbookViewId="0">
      <selection activeCell="D55" sqref="D55"/>
    </sheetView>
  </sheetViews>
  <sheetFormatPr baseColWidth="10" defaultRowHeight="15"/>
  <cols>
    <col min="1" max="1" width="34.140625" customWidth="1"/>
    <col min="3" max="4" width="14.7109375" bestFit="1" customWidth="1"/>
  </cols>
  <sheetData>
    <row r="1" spans="1:7" ht="18.75">
      <c r="A1" s="1" t="s">
        <v>0</v>
      </c>
      <c r="B1" s="1" t="s">
        <v>1</v>
      </c>
      <c r="C1" s="7">
        <v>41522</v>
      </c>
      <c r="D1" s="7">
        <v>41548</v>
      </c>
      <c r="E1" s="3"/>
      <c r="F1" s="2"/>
      <c r="G1" s="2"/>
    </row>
    <row r="2" spans="1:7">
      <c r="A2" s="2" t="s">
        <v>5</v>
      </c>
      <c r="B2" s="14"/>
      <c r="C2" s="2">
        <v>15.4</v>
      </c>
      <c r="D2" s="2">
        <v>15.4</v>
      </c>
      <c r="E2" s="11">
        <f>D2/C2-1</f>
        <v>0</v>
      </c>
      <c r="F2" s="2"/>
      <c r="G2" s="2"/>
    </row>
    <row r="3" spans="1:7">
      <c r="A3" s="2" t="s">
        <v>6</v>
      </c>
      <c r="B3" s="2"/>
      <c r="C3" s="2">
        <v>7</v>
      </c>
      <c r="D3" s="2">
        <v>5.65</v>
      </c>
      <c r="E3" s="11">
        <f t="shared" ref="E3:E52" si="0">D3/C3-1</f>
        <v>-0.19285714285714284</v>
      </c>
      <c r="F3" s="2"/>
      <c r="G3" s="2"/>
    </row>
    <row r="4" spans="1:7">
      <c r="A4" s="2" t="s">
        <v>7</v>
      </c>
      <c r="B4" s="2"/>
      <c r="C4" s="2">
        <v>16</v>
      </c>
      <c r="D4" s="2">
        <v>18</v>
      </c>
      <c r="E4" s="11">
        <f t="shared" si="0"/>
        <v>0.125</v>
      </c>
      <c r="F4" s="2"/>
      <c r="G4" s="2"/>
    </row>
    <row r="5" spans="1:7">
      <c r="A5" s="2" t="s">
        <v>8</v>
      </c>
      <c r="B5" s="2"/>
      <c r="C5" s="2">
        <v>32.9</v>
      </c>
      <c r="D5" s="2">
        <v>36.9</v>
      </c>
      <c r="E5" s="11">
        <f t="shared" si="0"/>
        <v>0.12158054711246202</v>
      </c>
      <c r="F5" s="2"/>
      <c r="G5" s="2"/>
    </row>
    <row r="6" spans="1:7">
      <c r="A6" s="2" t="s">
        <v>9</v>
      </c>
      <c r="B6" s="2"/>
      <c r="C6" s="2">
        <v>4.8</v>
      </c>
      <c r="D6" s="2">
        <v>4.8</v>
      </c>
      <c r="E6" s="11">
        <f t="shared" si="0"/>
        <v>0</v>
      </c>
      <c r="F6" s="2"/>
      <c r="G6" s="2"/>
    </row>
    <row r="7" spans="1:7">
      <c r="A7" s="2" t="s">
        <v>10</v>
      </c>
      <c r="B7" s="2"/>
      <c r="C7" s="2">
        <v>10</v>
      </c>
      <c r="D7" s="2">
        <v>11.99</v>
      </c>
      <c r="E7" s="11">
        <f t="shared" si="0"/>
        <v>0.19900000000000007</v>
      </c>
      <c r="F7" s="2"/>
      <c r="G7" s="2"/>
    </row>
    <row r="8" spans="1:7">
      <c r="A8" s="2" t="s">
        <v>11</v>
      </c>
      <c r="B8" s="2"/>
      <c r="C8" s="2">
        <v>37.590000000000003</v>
      </c>
      <c r="D8" s="2">
        <v>38.9</v>
      </c>
      <c r="E8" s="11">
        <f t="shared" si="0"/>
        <v>3.4849694067571102E-2</v>
      </c>
      <c r="F8" s="2"/>
      <c r="G8" s="2"/>
    </row>
    <row r="9" spans="1:7">
      <c r="A9" s="2" t="s">
        <v>12</v>
      </c>
      <c r="B9" s="2"/>
      <c r="C9" s="2">
        <v>18.989999999999998</v>
      </c>
      <c r="D9" s="2">
        <v>18</v>
      </c>
      <c r="E9" s="11">
        <f t="shared" si="0"/>
        <v>-5.213270142180082E-2</v>
      </c>
      <c r="F9" s="2"/>
      <c r="G9" s="2"/>
    </row>
    <row r="10" spans="1:7">
      <c r="A10" s="2" t="s">
        <v>13</v>
      </c>
      <c r="B10" s="2"/>
      <c r="C10" s="2">
        <v>32.340000000000003</v>
      </c>
      <c r="D10" s="2">
        <v>32.340000000000003</v>
      </c>
      <c r="E10" s="11">
        <f t="shared" si="0"/>
        <v>0</v>
      </c>
      <c r="F10" s="2"/>
      <c r="G10" s="2"/>
    </row>
    <row r="11" spans="1:7">
      <c r="A11" s="2" t="s">
        <v>14</v>
      </c>
      <c r="B11" s="2"/>
      <c r="C11" s="2">
        <v>25</v>
      </c>
      <c r="D11" s="2">
        <v>25</v>
      </c>
      <c r="E11" s="11">
        <f t="shared" si="0"/>
        <v>0</v>
      </c>
      <c r="F11" s="2"/>
      <c r="G11" s="2"/>
    </row>
    <row r="12" spans="1:7">
      <c r="A12" s="2" t="s">
        <v>15</v>
      </c>
      <c r="B12" s="2"/>
      <c r="C12" s="2">
        <v>5.5</v>
      </c>
      <c r="D12" s="2">
        <v>6.99</v>
      </c>
      <c r="E12" s="11">
        <f t="shared" si="0"/>
        <v>0.27090909090909099</v>
      </c>
      <c r="F12" s="2"/>
      <c r="G12" s="2"/>
    </row>
    <row r="13" spans="1:7">
      <c r="A13" s="2" t="s">
        <v>16</v>
      </c>
      <c r="B13" s="2"/>
      <c r="C13" s="2">
        <v>13.1</v>
      </c>
      <c r="D13" s="2">
        <v>14.5</v>
      </c>
      <c r="E13" s="11">
        <f t="shared" si="0"/>
        <v>0.10687022900763354</v>
      </c>
      <c r="F13" s="2"/>
      <c r="G13" s="2"/>
    </row>
    <row r="14" spans="1:7">
      <c r="A14" s="2" t="s">
        <v>17</v>
      </c>
      <c r="B14" s="2"/>
      <c r="C14" s="2">
        <v>15.5</v>
      </c>
      <c r="D14" s="2">
        <v>15.5</v>
      </c>
      <c r="E14" s="11">
        <f t="shared" si="0"/>
        <v>0</v>
      </c>
      <c r="F14" s="2"/>
      <c r="G14" s="2"/>
    </row>
    <row r="15" spans="1:7">
      <c r="A15" s="2" t="s">
        <v>18</v>
      </c>
      <c r="B15" s="2"/>
      <c r="C15" s="2">
        <v>12</v>
      </c>
      <c r="D15" s="2">
        <v>12</v>
      </c>
      <c r="E15" s="11">
        <f t="shared" si="0"/>
        <v>0</v>
      </c>
      <c r="F15" s="2"/>
      <c r="G15" s="2"/>
    </row>
    <row r="16" spans="1:7">
      <c r="A16" s="2" t="s">
        <v>19</v>
      </c>
      <c r="B16" s="2"/>
      <c r="C16" s="2">
        <v>10</v>
      </c>
      <c r="D16" s="2">
        <v>10</v>
      </c>
      <c r="E16" s="11">
        <f t="shared" si="0"/>
        <v>0</v>
      </c>
      <c r="F16" s="2"/>
      <c r="G16" s="2"/>
    </row>
    <row r="17" spans="1:7">
      <c r="A17" s="2" t="s">
        <v>20</v>
      </c>
      <c r="B17" s="2"/>
      <c r="C17" s="2">
        <v>12.15</v>
      </c>
      <c r="D17" s="2">
        <v>13.45</v>
      </c>
      <c r="E17" s="11">
        <f t="shared" si="0"/>
        <v>0.10699588477366251</v>
      </c>
      <c r="F17" s="2"/>
      <c r="G17" s="2"/>
    </row>
    <row r="18" spans="1:7">
      <c r="A18" s="2" t="s">
        <v>21</v>
      </c>
      <c r="B18" s="2"/>
      <c r="C18" s="2">
        <v>26</v>
      </c>
      <c r="D18" s="2">
        <v>27</v>
      </c>
      <c r="E18" s="11">
        <f t="shared" si="0"/>
        <v>3.8461538461538547E-2</v>
      </c>
      <c r="F18" s="2"/>
      <c r="G18" s="2"/>
    </row>
    <row r="19" spans="1:7">
      <c r="A19" s="2" t="s">
        <v>22</v>
      </c>
      <c r="B19" s="2"/>
      <c r="C19" s="2">
        <v>8.19</v>
      </c>
      <c r="D19" s="2">
        <v>8.19</v>
      </c>
      <c r="E19" s="11">
        <f t="shared" si="0"/>
        <v>0</v>
      </c>
      <c r="F19" s="2"/>
      <c r="G19" s="2"/>
    </row>
    <row r="20" spans="1:7">
      <c r="A20" s="2" t="s">
        <v>23</v>
      </c>
      <c r="B20" s="2"/>
      <c r="C20" s="2">
        <v>8.39</v>
      </c>
      <c r="D20" s="2">
        <v>8.09</v>
      </c>
      <c r="E20" s="11">
        <f t="shared" si="0"/>
        <v>-3.5756853396901156E-2</v>
      </c>
      <c r="F20" s="2"/>
      <c r="G20" s="2"/>
    </row>
    <row r="21" spans="1:7">
      <c r="A21" s="2" t="s">
        <v>24</v>
      </c>
      <c r="B21" s="2"/>
      <c r="C21" s="2">
        <v>16.5</v>
      </c>
      <c r="D21" s="2">
        <v>16.5</v>
      </c>
      <c r="E21" s="11">
        <f t="shared" si="0"/>
        <v>0</v>
      </c>
      <c r="F21" s="2"/>
      <c r="G21" s="2"/>
    </row>
    <row r="22" spans="1:7">
      <c r="A22" s="2" t="s">
        <v>25</v>
      </c>
      <c r="B22" s="2"/>
      <c r="C22" s="2">
        <v>10</v>
      </c>
      <c r="D22" s="2">
        <v>8.69</v>
      </c>
      <c r="E22" s="11">
        <f t="shared" si="0"/>
        <v>-0.13100000000000001</v>
      </c>
      <c r="F22" s="2"/>
      <c r="G22" s="2"/>
    </row>
    <row r="23" spans="1:7">
      <c r="A23" s="2" t="s">
        <v>26</v>
      </c>
      <c r="B23" s="2"/>
      <c r="C23" s="2">
        <v>15.5</v>
      </c>
      <c r="D23" s="2">
        <v>15.35</v>
      </c>
      <c r="E23" s="11">
        <f t="shared" si="0"/>
        <v>-9.6774193548386789E-3</v>
      </c>
      <c r="F23" s="2"/>
      <c r="G23" s="2"/>
    </row>
    <row r="24" spans="1:7">
      <c r="A24" s="2" t="s">
        <v>27</v>
      </c>
      <c r="B24" s="2"/>
      <c r="C24" s="2">
        <v>4.3</v>
      </c>
      <c r="D24" s="2">
        <v>5</v>
      </c>
      <c r="E24" s="11">
        <f t="shared" si="0"/>
        <v>0.16279069767441867</v>
      </c>
      <c r="F24" s="2"/>
      <c r="G24" s="2"/>
    </row>
    <row r="25" spans="1:7">
      <c r="A25" s="2" t="s">
        <v>28</v>
      </c>
      <c r="B25" s="2"/>
      <c r="C25" s="2">
        <v>19</v>
      </c>
      <c r="D25" s="2">
        <v>20</v>
      </c>
      <c r="E25" s="11">
        <f t="shared" si="0"/>
        <v>5.2631578947368363E-2</v>
      </c>
      <c r="F25" s="2"/>
      <c r="G25" s="2"/>
    </row>
    <row r="26" spans="1:7">
      <c r="A26" s="2" t="s">
        <v>29</v>
      </c>
      <c r="B26" s="2"/>
      <c r="C26" s="2">
        <v>18</v>
      </c>
      <c r="D26" s="2">
        <v>19.5</v>
      </c>
      <c r="E26" s="11">
        <f t="shared" si="0"/>
        <v>8.3333333333333259E-2</v>
      </c>
      <c r="F26" s="2"/>
      <c r="G26" s="2"/>
    </row>
    <row r="27" spans="1:7">
      <c r="A27" s="2" t="s">
        <v>30</v>
      </c>
      <c r="B27" s="2"/>
      <c r="C27" s="2">
        <v>5.45</v>
      </c>
      <c r="D27" s="2">
        <v>5.45</v>
      </c>
      <c r="E27" s="11">
        <f t="shared" si="0"/>
        <v>0</v>
      </c>
      <c r="F27" s="2"/>
      <c r="G27" s="2"/>
    </row>
    <row r="28" spans="1:7">
      <c r="A28" s="2" t="s">
        <v>31</v>
      </c>
      <c r="B28" s="2"/>
      <c r="C28" s="2">
        <v>2.89</v>
      </c>
      <c r="D28" s="2">
        <v>2.73</v>
      </c>
      <c r="E28" s="11">
        <f t="shared" si="0"/>
        <v>-5.536332179930803E-2</v>
      </c>
      <c r="F28" s="2"/>
      <c r="G28" s="2"/>
    </row>
    <row r="29" spans="1:7">
      <c r="A29" s="2" t="s">
        <v>32</v>
      </c>
      <c r="B29" s="2"/>
      <c r="C29" s="2">
        <v>7.35</v>
      </c>
      <c r="D29" s="2">
        <v>7.35</v>
      </c>
      <c r="E29" s="11">
        <f t="shared" si="0"/>
        <v>0</v>
      </c>
      <c r="F29" s="2"/>
      <c r="G29" s="2"/>
    </row>
    <row r="30" spans="1:7">
      <c r="A30" s="2" t="s">
        <v>33</v>
      </c>
      <c r="B30" s="2"/>
      <c r="C30" s="2">
        <v>9.69</v>
      </c>
      <c r="D30" s="2">
        <v>12</v>
      </c>
      <c r="E30" s="11">
        <f t="shared" si="0"/>
        <v>0.23839009287925705</v>
      </c>
      <c r="F30" s="2"/>
      <c r="G30" s="2"/>
    </row>
    <row r="31" spans="1:7">
      <c r="A31" s="2" t="s">
        <v>34</v>
      </c>
      <c r="B31" s="2"/>
      <c r="C31" s="2">
        <v>10</v>
      </c>
      <c r="D31" s="2">
        <v>12</v>
      </c>
      <c r="E31" s="11">
        <f t="shared" si="0"/>
        <v>0.19999999999999996</v>
      </c>
      <c r="F31" s="2"/>
      <c r="G31" s="2"/>
    </row>
    <row r="32" spans="1:7">
      <c r="A32" s="2" t="s">
        <v>35</v>
      </c>
      <c r="B32" s="2"/>
      <c r="C32" s="2">
        <v>9</v>
      </c>
      <c r="D32" s="2">
        <v>15</v>
      </c>
      <c r="E32" s="11">
        <f t="shared" si="0"/>
        <v>0.66666666666666674</v>
      </c>
      <c r="F32" s="2"/>
      <c r="G32" s="2"/>
    </row>
    <row r="33" spans="1:7">
      <c r="A33" s="2" t="s">
        <v>36</v>
      </c>
      <c r="B33" s="2"/>
      <c r="C33" s="2">
        <v>10</v>
      </c>
      <c r="D33" s="2">
        <v>12</v>
      </c>
      <c r="E33" s="11">
        <f t="shared" si="0"/>
        <v>0.19999999999999996</v>
      </c>
      <c r="F33" s="2"/>
      <c r="G33" s="2"/>
    </row>
    <row r="34" spans="1:7">
      <c r="A34" s="2" t="s">
        <v>37</v>
      </c>
      <c r="B34" s="2"/>
      <c r="C34" s="2">
        <v>9.89</v>
      </c>
      <c r="D34" s="2">
        <v>20.190000000000001</v>
      </c>
      <c r="E34" s="11">
        <f t="shared" si="0"/>
        <v>1.0414560161779574</v>
      </c>
      <c r="F34" s="2"/>
      <c r="G34" s="2"/>
    </row>
    <row r="35" spans="1:7">
      <c r="A35" s="2" t="s">
        <v>38</v>
      </c>
      <c r="B35" s="2"/>
      <c r="C35" s="2">
        <v>15.16</v>
      </c>
      <c r="D35" s="2">
        <v>16.149999999999999</v>
      </c>
      <c r="E35" s="11">
        <f t="shared" si="0"/>
        <v>6.5303430079155511E-2</v>
      </c>
      <c r="F35" s="2"/>
      <c r="G35" s="2"/>
    </row>
    <row r="36" spans="1:7">
      <c r="A36" s="2" t="s">
        <v>39</v>
      </c>
      <c r="B36" s="2"/>
      <c r="C36" s="2">
        <v>3.99</v>
      </c>
      <c r="D36" s="2">
        <v>8</v>
      </c>
      <c r="E36" s="11">
        <f t="shared" si="0"/>
        <v>1.0050125313283207</v>
      </c>
      <c r="F36" s="2"/>
      <c r="G36" s="2"/>
    </row>
    <row r="37" spans="1:7">
      <c r="A37" s="2" t="s">
        <v>40</v>
      </c>
      <c r="B37" s="2"/>
      <c r="C37" s="2">
        <v>31.9</v>
      </c>
      <c r="D37" s="2">
        <v>38.9</v>
      </c>
      <c r="E37" s="11">
        <f t="shared" si="0"/>
        <v>0.21943573667711602</v>
      </c>
      <c r="F37" s="2"/>
      <c r="G37" s="2"/>
    </row>
    <row r="38" spans="1:7">
      <c r="A38" s="2" t="s">
        <v>41</v>
      </c>
      <c r="B38" s="2"/>
      <c r="C38" s="2">
        <v>16</v>
      </c>
      <c r="D38" s="2">
        <v>18</v>
      </c>
      <c r="E38" s="11">
        <f t="shared" si="0"/>
        <v>0.125</v>
      </c>
      <c r="F38" s="2"/>
      <c r="G38" s="2"/>
    </row>
    <row r="39" spans="1:7">
      <c r="A39" s="2" t="s">
        <v>42</v>
      </c>
      <c r="B39" s="2"/>
      <c r="C39" s="2">
        <v>6</v>
      </c>
      <c r="D39" s="2">
        <v>6</v>
      </c>
      <c r="E39" s="11">
        <f t="shared" si="0"/>
        <v>0</v>
      </c>
      <c r="F39" s="2"/>
      <c r="G39" s="2"/>
    </row>
    <row r="40" spans="1:7">
      <c r="A40" s="2" t="s">
        <v>43</v>
      </c>
      <c r="B40" s="2"/>
      <c r="C40" s="2">
        <v>13</v>
      </c>
      <c r="D40" s="2">
        <v>13</v>
      </c>
      <c r="E40" s="11">
        <f t="shared" si="0"/>
        <v>0</v>
      </c>
      <c r="F40" s="2"/>
      <c r="G40" s="2"/>
    </row>
    <row r="41" spans="1:7">
      <c r="A41" s="2" t="s">
        <v>44</v>
      </c>
      <c r="B41" s="2"/>
      <c r="C41" s="2">
        <v>6</v>
      </c>
      <c r="D41" s="2">
        <v>6</v>
      </c>
      <c r="E41" s="11">
        <f t="shared" si="0"/>
        <v>0</v>
      </c>
      <c r="F41" s="2"/>
      <c r="G41" s="2"/>
    </row>
    <row r="42" spans="1:7">
      <c r="A42" s="2" t="s">
        <v>45</v>
      </c>
      <c r="B42" s="2"/>
      <c r="C42" s="2">
        <v>15</v>
      </c>
      <c r="D42" s="2">
        <v>15</v>
      </c>
      <c r="E42" s="11">
        <f t="shared" si="0"/>
        <v>0</v>
      </c>
      <c r="F42" s="2"/>
      <c r="G42" s="2"/>
    </row>
    <row r="43" spans="1:7">
      <c r="A43" s="2" t="s">
        <v>46</v>
      </c>
      <c r="B43" s="2"/>
      <c r="C43" s="2">
        <v>72</v>
      </c>
      <c r="D43" s="2">
        <v>67</v>
      </c>
      <c r="E43" s="11">
        <f t="shared" si="0"/>
        <v>-6.944444444444442E-2</v>
      </c>
      <c r="F43" s="2"/>
      <c r="G43" s="2"/>
    </row>
    <row r="44" spans="1:7">
      <c r="A44" s="2" t="s">
        <v>47</v>
      </c>
      <c r="B44" s="2"/>
      <c r="C44" s="2">
        <v>6.89</v>
      </c>
      <c r="D44" s="2">
        <v>6.89</v>
      </c>
      <c r="E44" s="11">
        <f t="shared" si="0"/>
        <v>0</v>
      </c>
      <c r="F44" s="2"/>
      <c r="G44" s="2"/>
    </row>
    <row r="45" spans="1:7">
      <c r="A45" s="2" t="s">
        <v>48</v>
      </c>
      <c r="B45" s="2"/>
      <c r="C45" s="2">
        <v>10.35</v>
      </c>
      <c r="D45" s="2">
        <v>12</v>
      </c>
      <c r="E45" s="11">
        <f t="shared" si="0"/>
        <v>0.15942028985507251</v>
      </c>
      <c r="F45" s="2"/>
      <c r="G45" s="2"/>
    </row>
    <row r="46" spans="1:7">
      <c r="A46" s="2" t="s">
        <v>49</v>
      </c>
      <c r="B46" s="2"/>
      <c r="C46" s="2">
        <v>15.45</v>
      </c>
      <c r="D46" s="2">
        <v>15.49</v>
      </c>
      <c r="E46" s="11">
        <f t="shared" si="0"/>
        <v>2.5889967637540146E-3</v>
      </c>
      <c r="F46" s="2"/>
      <c r="G46" s="2"/>
    </row>
    <row r="47" spans="1:7">
      <c r="A47" s="2" t="s">
        <v>50</v>
      </c>
      <c r="B47" s="2"/>
      <c r="C47" s="2">
        <v>7</v>
      </c>
      <c r="D47" s="2">
        <v>7.15</v>
      </c>
      <c r="E47" s="11">
        <f t="shared" si="0"/>
        <v>2.1428571428571574E-2</v>
      </c>
      <c r="F47" s="2"/>
      <c r="G47" s="2"/>
    </row>
    <row r="48" spans="1:7">
      <c r="A48" s="2" t="s">
        <v>51</v>
      </c>
      <c r="B48" s="2"/>
      <c r="C48" s="2">
        <v>3.55</v>
      </c>
      <c r="D48" s="2">
        <v>3.55</v>
      </c>
      <c r="E48" s="11">
        <f t="shared" si="0"/>
        <v>0</v>
      </c>
      <c r="F48" s="2"/>
      <c r="G48" s="2"/>
    </row>
    <row r="49" spans="1:7">
      <c r="A49" s="2" t="s">
        <v>52</v>
      </c>
      <c r="B49" s="2"/>
      <c r="C49" s="2">
        <v>32</v>
      </c>
      <c r="D49" s="2">
        <v>22.9</v>
      </c>
      <c r="E49" s="11">
        <f t="shared" si="0"/>
        <v>-0.28437500000000004</v>
      </c>
      <c r="F49" s="2"/>
      <c r="G49" s="2"/>
    </row>
    <row r="50" spans="1:7">
      <c r="A50" s="2" t="s">
        <v>53</v>
      </c>
      <c r="B50" s="2"/>
      <c r="C50" s="2">
        <v>7</v>
      </c>
      <c r="D50" s="2">
        <v>6.45</v>
      </c>
      <c r="E50" s="11">
        <f t="shared" si="0"/>
        <v>-7.8571428571428514E-2</v>
      </c>
      <c r="F50" s="2"/>
      <c r="G50" s="2"/>
    </row>
    <row r="51" spans="1:7">
      <c r="A51" s="2" t="s">
        <v>54</v>
      </c>
      <c r="B51" s="2"/>
      <c r="C51" s="2">
        <v>26</v>
      </c>
      <c r="D51" s="2">
        <v>19.25</v>
      </c>
      <c r="E51" s="11">
        <f t="shared" si="0"/>
        <v>-0.25961538461538458</v>
      </c>
      <c r="F51" s="2"/>
      <c r="G51" s="2"/>
    </row>
    <row r="52" spans="1:7">
      <c r="A52" s="2" t="s">
        <v>55</v>
      </c>
      <c r="B52" s="2"/>
      <c r="C52" s="2">
        <v>8</v>
      </c>
      <c r="D52" s="2">
        <v>14</v>
      </c>
      <c r="E52" s="11">
        <f t="shared" si="0"/>
        <v>0.75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753.71</v>
      </c>
      <c r="D55" s="2">
        <f>SUM(D2:D54)</f>
        <v>790.18999999999994</v>
      </c>
      <c r="E55" s="2"/>
      <c r="F55" s="2"/>
      <c r="G55" s="2"/>
    </row>
    <row r="56" spans="1:7">
      <c r="C56" s="10"/>
      <c r="D56" s="10"/>
    </row>
  </sheetData>
  <phoneticPr fontId="4" type="noConversion"/>
  <pageMargins left="0.7" right="0.7" top="0.75" bottom="0.75" header="0.3" footer="0.3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opLeftCell="A34" workbookViewId="0">
      <selection activeCell="D57" sqref="D57"/>
    </sheetView>
  </sheetViews>
  <sheetFormatPr baseColWidth="10" defaultRowHeight="15"/>
  <cols>
    <col min="1" max="1" width="34" customWidth="1"/>
    <col min="3" max="4" width="14.7109375" bestFit="1" customWidth="1"/>
    <col min="5" max="5" width="0" hidden="1" customWidth="1"/>
  </cols>
  <sheetData>
    <row r="1" spans="1:8" ht="18.75">
      <c r="A1" s="5" t="s">
        <v>0</v>
      </c>
      <c r="B1" s="5" t="s">
        <v>1</v>
      </c>
      <c r="C1" s="7">
        <v>41522</v>
      </c>
      <c r="D1" s="7">
        <v>41548</v>
      </c>
      <c r="E1" s="5"/>
      <c r="F1" s="6"/>
      <c r="G1" s="6"/>
    </row>
    <row r="2" spans="1:8">
      <c r="A2" s="6" t="s">
        <v>5</v>
      </c>
      <c r="B2" s="14"/>
      <c r="C2" s="2">
        <v>13.2</v>
      </c>
      <c r="D2" s="2">
        <v>13.2</v>
      </c>
      <c r="E2" s="4"/>
      <c r="F2" s="11">
        <f>D2/C2-1</f>
        <v>0</v>
      </c>
      <c r="G2" s="6"/>
      <c r="H2" s="11"/>
    </row>
    <row r="3" spans="1:8">
      <c r="A3" s="6" t="s">
        <v>6</v>
      </c>
      <c r="B3" s="2"/>
      <c r="C3" s="2">
        <v>6.55</v>
      </c>
      <c r="D3" s="2">
        <v>6</v>
      </c>
      <c r="E3" s="6"/>
      <c r="F3" s="11">
        <f t="shared" ref="F3:F52" si="0">D3/C3-1</f>
        <v>-8.3969465648854991E-2</v>
      </c>
      <c r="G3" s="6"/>
    </row>
    <row r="4" spans="1:8">
      <c r="A4" s="6" t="s">
        <v>7</v>
      </c>
      <c r="B4" s="2"/>
      <c r="C4" s="2">
        <v>16</v>
      </c>
      <c r="D4" s="2">
        <v>18.100000000000001</v>
      </c>
      <c r="E4" s="6"/>
      <c r="F4" s="11">
        <f t="shared" si="0"/>
        <v>0.13125000000000009</v>
      </c>
      <c r="G4" s="6"/>
    </row>
    <row r="5" spans="1:8">
      <c r="A5" s="6" t="s">
        <v>8</v>
      </c>
      <c r="B5" s="2"/>
      <c r="C5" s="2">
        <v>35</v>
      </c>
      <c r="D5" s="2">
        <v>40</v>
      </c>
      <c r="E5" s="6"/>
      <c r="F5" s="11">
        <f t="shared" si="0"/>
        <v>0.14285714285714279</v>
      </c>
      <c r="G5" s="6"/>
    </row>
    <row r="6" spans="1:8">
      <c r="A6" s="6" t="s">
        <v>9</v>
      </c>
      <c r="B6" s="2"/>
      <c r="C6" s="2">
        <v>6.8</v>
      </c>
      <c r="D6" s="2">
        <v>6.35</v>
      </c>
      <c r="E6" s="6"/>
      <c r="F6" s="11">
        <f t="shared" si="0"/>
        <v>-6.6176470588235281E-2</v>
      </c>
      <c r="G6" s="6"/>
    </row>
    <row r="7" spans="1:8">
      <c r="A7" s="6" t="s">
        <v>10</v>
      </c>
      <c r="B7" s="2"/>
      <c r="C7" s="2">
        <v>9.5</v>
      </c>
      <c r="D7" s="2">
        <v>11</v>
      </c>
      <c r="E7" s="6"/>
      <c r="F7" s="11">
        <f t="shared" si="0"/>
        <v>0.15789473684210531</v>
      </c>
      <c r="G7" s="6"/>
    </row>
    <row r="8" spans="1:8">
      <c r="A8" s="6" t="s">
        <v>11</v>
      </c>
      <c r="B8" s="2"/>
      <c r="C8" s="2">
        <v>41</v>
      </c>
      <c r="D8" s="2">
        <v>40</v>
      </c>
      <c r="E8" s="6"/>
      <c r="F8" s="11">
        <f t="shared" si="0"/>
        <v>-2.4390243902439046E-2</v>
      </c>
      <c r="G8" s="6"/>
    </row>
    <row r="9" spans="1:8">
      <c r="A9" s="6" t="s">
        <v>12</v>
      </c>
      <c r="B9" s="2"/>
      <c r="C9" s="2">
        <v>18.850000000000001</v>
      </c>
      <c r="D9" s="2">
        <v>18.350000000000001</v>
      </c>
      <c r="E9" s="6"/>
      <c r="F9" s="11">
        <f t="shared" si="0"/>
        <v>-2.6525198938992078E-2</v>
      </c>
      <c r="G9" s="6"/>
    </row>
    <row r="10" spans="1:8">
      <c r="A10" s="6" t="s">
        <v>13</v>
      </c>
      <c r="B10" s="2"/>
      <c r="C10" s="2">
        <v>33</v>
      </c>
      <c r="D10" s="2">
        <v>33</v>
      </c>
      <c r="E10" s="6"/>
      <c r="F10" s="11">
        <f t="shared" si="0"/>
        <v>0</v>
      </c>
      <c r="G10" s="6"/>
    </row>
    <row r="11" spans="1:8">
      <c r="A11" s="6" t="s">
        <v>14</v>
      </c>
      <c r="B11" s="2"/>
      <c r="C11" s="2">
        <v>26</v>
      </c>
      <c r="D11" s="2">
        <v>24</v>
      </c>
      <c r="E11" s="6"/>
      <c r="F11" s="11">
        <f t="shared" si="0"/>
        <v>-7.6923076923076872E-2</v>
      </c>
      <c r="G11" s="6"/>
    </row>
    <row r="12" spans="1:8">
      <c r="A12" s="6" t="s">
        <v>15</v>
      </c>
      <c r="B12" s="2"/>
      <c r="C12" s="2">
        <v>6</v>
      </c>
      <c r="D12" s="2">
        <v>6.5</v>
      </c>
      <c r="E12" s="6"/>
      <c r="F12" s="11">
        <f t="shared" si="0"/>
        <v>8.3333333333333259E-2</v>
      </c>
      <c r="G12" s="6"/>
    </row>
    <row r="13" spans="1:8">
      <c r="A13" s="6" t="s">
        <v>16</v>
      </c>
      <c r="B13" s="2"/>
      <c r="C13" s="2">
        <v>13.2</v>
      </c>
      <c r="D13" s="2">
        <v>14.15</v>
      </c>
      <c r="E13" s="6"/>
      <c r="F13" s="11">
        <f t="shared" si="0"/>
        <v>7.1969696969697017E-2</v>
      </c>
      <c r="G13" s="6"/>
    </row>
    <row r="14" spans="1:8">
      <c r="A14" s="6" t="s">
        <v>17</v>
      </c>
      <c r="B14" s="2"/>
      <c r="C14" s="2">
        <v>15.45</v>
      </c>
      <c r="D14" s="2">
        <v>15.5</v>
      </c>
      <c r="E14" s="6"/>
      <c r="F14" s="11">
        <f t="shared" si="0"/>
        <v>3.2362459546926292E-3</v>
      </c>
      <c r="G14" s="6"/>
    </row>
    <row r="15" spans="1:8">
      <c r="A15" s="6" t="s">
        <v>18</v>
      </c>
      <c r="B15" s="2"/>
      <c r="C15" s="2">
        <v>5</v>
      </c>
      <c r="D15" s="2">
        <v>5.15</v>
      </c>
      <c r="E15" s="6"/>
      <c r="F15" s="11">
        <f t="shared" si="0"/>
        <v>3.0000000000000027E-2</v>
      </c>
      <c r="G15" s="6"/>
    </row>
    <row r="16" spans="1:8">
      <c r="A16" s="6" t="s">
        <v>19</v>
      </c>
      <c r="B16" s="2"/>
      <c r="C16" s="2">
        <v>9.89</v>
      </c>
      <c r="D16" s="2">
        <v>10.8</v>
      </c>
      <c r="E16" s="6">
        <f t="shared" ref="E16:E52" si="1">C16/D16</f>
        <v>0.91574074074074074</v>
      </c>
      <c r="F16" s="11">
        <f t="shared" si="0"/>
        <v>9.2012133468149626E-2</v>
      </c>
      <c r="G16" s="6"/>
    </row>
    <row r="17" spans="1:7">
      <c r="A17" s="6" t="s">
        <v>20</v>
      </c>
      <c r="B17" s="2"/>
      <c r="C17" s="2">
        <v>11.99</v>
      </c>
      <c r="D17" s="2">
        <v>14</v>
      </c>
      <c r="E17" s="6">
        <f t="shared" si="1"/>
        <v>0.85642857142857143</v>
      </c>
      <c r="F17" s="11">
        <f t="shared" si="0"/>
        <v>0.16763969974979154</v>
      </c>
      <c r="G17" s="6"/>
    </row>
    <row r="18" spans="1:7">
      <c r="A18" s="6" t="s">
        <v>21</v>
      </c>
      <c r="B18" s="2"/>
      <c r="C18" s="2">
        <v>24.19</v>
      </c>
      <c r="D18" s="2">
        <v>25</v>
      </c>
      <c r="E18" s="6">
        <f t="shared" si="1"/>
        <v>0.96760000000000002</v>
      </c>
      <c r="F18" s="11">
        <f t="shared" si="0"/>
        <v>3.34849111202975E-2</v>
      </c>
      <c r="G18" s="6"/>
    </row>
    <row r="19" spans="1:7">
      <c r="A19" s="6" t="s">
        <v>22</v>
      </c>
      <c r="B19" s="2"/>
      <c r="C19" s="2">
        <v>8.15</v>
      </c>
      <c r="D19" s="2">
        <v>8.39</v>
      </c>
      <c r="E19" s="6">
        <f t="shared" si="1"/>
        <v>0.97139451728247916</v>
      </c>
      <c r="F19" s="11">
        <f t="shared" si="0"/>
        <v>2.9447852760736248E-2</v>
      </c>
      <c r="G19" s="6"/>
    </row>
    <row r="20" spans="1:7">
      <c r="A20" s="6" t="s">
        <v>23</v>
      </c>
      <c r="B20" s="2"/>
      <c r="C20" s="2">
        <v>8.25</v>
      </c>
      <c r="D20" s="2">
        <v>8.59</v>
      </c>
      <c r="E20" s="6">
        <f t="shared" si="1"/>
        <v>0.96041909196740394</v>
      </c>
      <c r="F20" s="11">
        <f t="shared" si="0"/>
        <v>4.1212121212121255E-2</v>
      </c>
      <c r="G20" s="6"/>
    </row>
    <row r="21" spans="1:7">
      <c r="A21" s="6" t="s">
        <v>24</v>
      </c>
      <c r="B21" s="2"/>
      <c r="C21" s="2">
        <v>18.75</v>
      </c>
      <c r="D21" s="2">
        <v>18</v>
      </c>
      <c r="E21" s="6">
        <f t="shared" si="1"/>
        <v>1.0416666666666667</v>
      </c>
      <c r="F21" s="11">
        <f t="shared" si="0"/>
        <v>-4.0000000000000036E-2</v>
      </c>
      <c r="G21" s="6"/>
    </row>
    <row r="22" spans="1:7">
      <c r="A22" s="6" t="s">
        <v>25</v>
      </c>
      <c r="B22" s="2"/>
      <c r="C22" s="2">
        <v>11</v>
      </c>
      <c r="D22" s="2">
        <v>8</v>
      </c>
      <c r="E22" s="6">
        <f t="shared" si="1"/>
        <v>1.375</v>
      </c>
      <c r="F22" s="11">
        <f t="shared" si="0"/>
        <v>-0.27272727272727271</v>
      </c>
      <c r="G22" s="6"/>
    </row>
    <row r="23" spans="1:7">
      <c r="A23" s="6" t="s">
        <v>26</v>
      </c>
      <c r="B23" s="2"/>
      <c r="C23" s="2">
        <v>15</v>
      </c>
      <c r="D23" s="2">
        <v>15</v>
      </c>
      <c r="E23" s="6">
        <f t="shared" si="1"/>
        <v>1</v>
      </c>
      <c r="F23" s="11">
        <f t="shared" si="0"/>
        <v>0</v>
      </c>
      <c r="G23" s="6"/>
    </row>
    <row r="24" spans="1:7">
      <c r="A24" s="6" t="s">
        <v>27</v>
      </c>
      <c r="B24" s="2"/>
      <c r="C24" s="2">
        <v>4</v>
      </c>
      <c r="D24" s="2">
        <v>5</v>
      </c>
      <c r="E24" s="6">
        <f t="shared" si="1"/>
        <v>0.8</v>
      </c>
      <c r="F24" s="11">
        <f t="shared" si="0"/>
        <v>0.25</v>
      </c>
      <c r="G24" s="6"/>
    </row>
    <row r="25" spans="1:7">
      <c r="A25" s="6" t="s">
        <v>28</v>
      </c>
      <c r="B25" s="2"/>
      <c r="C25" s="2">
        <v>20</v>
      </c>
      <c r="D25" s="2">
        <v>19.7</v>
      </c>
      <c r="E25" s="6">
        <f t="shared" si="1"/>
        <v>1.015228426395939</v>
      </c>
      <c r="F25" s="11">
        <f t="shared" si="0"/>
        <v>-1.5000000000000013E-2</v>
      </c>
      <c r="G25" s="6"/>
    </row>
    <row r="26" spans="1:7">
      <c r="A26" s="6" t="s">
        <v>29</v>
      </c>
      <c r="B26" s="2"/>
      <c r="C26" s="2">
        <v>14</v>
      </c>
      <c r="D26" s="2">
        <v>21</v>
      </c>
      <c r="E26" s="6">
        <f t="shared" si="1"/>
        <v>0.66666666666666663</v>
      </c>
      <c r="F26" s="11">
        <f t="shared" si="0"/>
        <v>0.5</v>
      </c>
      <c r="G26" s="6"/>
    </row>
    <row r="27" spans="1:7">
      <c r="A27" s="6" t="s">
        <v>30</v>
      </c>
      <c r="B27" s="2"/>
      <c r="C27" s="2">
        <v>5.6</v>
      </c>
      <c r="D27" s="2">
        <v>5.6</v>
      </c>
      <c r="E27" s="6">
        <f t="shared" si="1"/>
        <v>1</v>
      </c>
      <c r="F27" s="11">
        <f t="shared" si="0"/>
        <v>0</v>
      </c>
      <c r="G27" s="6"/>
    </row>
    <row r="28" spans="1:7">
      <c r="A28" s="6" t="s">
        <v>31</v>
      </c>
      <c r="B28" s="2"/>
      <c r="C28" s="2">
        <v>4.75</v>
      </c>
      <c r="D28" s="2">
        <v>4</v>
      </c>
      <c r="E28" s="6">
        <f t="shared" si="1"/>
        <v>1.1875</v>
      </c>
      <c r="F28" s="11">
        <f t="shared" si="0"/>
        <v>-0.15789473684210531</v>
      </c>
      <c r="G28" s="6"/>
    </row>
    <row r="29" spans="1:7">
      <c r="A29" s="6" t="s">
        <v>32</v>
      </c>
      <c r="B29" s="2"/>
      <c r="C29" s="2">
        <v>7.45</v>
      </c>
      <c r="D29" s="2">
        <v>7.45</v>
      </c>
      <c r="E29" s="6">
        <f t="shared" si="1"/>
        <v>1</v>
      </c>
      <c r="F29" s="11">
        <f t="shared" si="0"/>
        <v>0</v>
      </c>
      <c r="G29" s="6"/>
    </row>
    <row r="30" spans="1:7">
      <c r="A30" s="6" t="s">
        <v>33</v>
      </c>
      <c r="B30" s="2"/>
      <c r="C30" s="2">
        <v>10</v>
      </c>
      <c r="D30" s="2">
        <v>11</v>
      </c>
      <c r="E30" s="6">
        <f t="shared" si="1"/>
        <v>0.90909090909090906</v>
      </c>
      <c r="F30" s="11">
        <f t="shared" si="0"/>
        <v>0.10000000000000009</v>
      </c>
      <c r="G30" s="6"/>
    </row>
    <row r="31" spans="1:7">
      <c r="A31" s="6" t="s">
        <v>34</v>
      </c>
      <c r="B31" s="2"/>
      <c r="C31" s="2">
        <v>10</v>
      </c>
      <c r="D31" s="2">
        <v>10</v>
      </c>
      <c r="E31" s="6">
        <f t="shared" si="1"/>
        <v>1</v>
      </c>
      <c r="F31" s="11">
        <f t="shared" si="0"/>
        <v>0</v>
      </c>
      <c r="G31" s="6"/>
    </row>
    <row r="32" spans="1:7">
      <c r="A32" s="6" t="s">
        <v>35</v>
      </c>
      <c r="B32" s="2"/>
      <c r="C32" s="2">
        <v>7</v>
      </c>
      <c r="D32" s="2">
        <v>14</v>
      </c>
      <c r="E32" s="6">
        <f t="shared" si="1"/>
        <v>0.5</v>
      </c>
      <c r="F32" s="11">
        <f t="shared" si="0"/>
        <v>1</v>
      </c>
      <c r="G32" s="6"/>
    </row>
    <row r="33" spans="1:7">
      <c r="A33" s="6" t="s">
        <v>36</v>
      </c>
      <c r="B33" s="2"/>
      <c r="C33" s="2">
        <v>11</v>
      </c>
      <c r="D33" s="2">
        <v>11.97</v>
      </c>
      <c r="E33" s="6">
        <f t="shared" si="1"/>
        <v>0.91896407685881365</v>
      </c>
      <c r="F33" s="11">
        <f t="shared" si="0"/>
        <v>8.8181818181818139E-2</v>
      </c>
      <c r="G33" s="6"/>
    </row>
    <row r="34" spans="1:7">
      <c r="A34" s="6" t="s">
        <v>37</v>
      </c>
      <c r="B34" s="2"/>
      <c r="C34" s="2">
        <v>9.7899999999999991</v>
      </c>
      <c r="D34" s="2">
        <v>20</v>
      </c>
      <c r="E34" s="6">
        <f t="shared" si="1"/>
        <v>0.48949999999999994</v>
      </c>
      <c r="F34" s="11">
        <f t="shared" si="0"/>
        <v>1.042900919305414</v>
      </c>
      <c r="G34" s="6"/>
    </row>
    <row r="35" spans="1:7">
      <c r="A35" s="6" t="s">
        <v>38</v>
      </c>
      <c r="B35" s="2"/>
      <c r="C35" s="2">
        <v>14.99</v>
      </c>
      <c r="D35" s="2">
        <v>17</v>
      </c>
      <c r="E35" s="6">
        <f t="shared" si="1"/>
        <v>0.88176470588235301</v>
      </c>
      <c r="F35" s="11">
        <f t="shared" si="0"/>
        <v>0.1340893929286191</v>
      </c>
      <c r="G35" s="6"/>
    </row>
    <row r="36" spans="1:7">
      <c r="A36" s="6" t="s">
        <v>39</v>
      </c>
      <c r="B36" s="2"/>
      <c r="C36" s="2">
        <v>6</v>
      </c>
      <c r="D36" s="2">
        <v>7</v>
      </c>
      <c r="E36" s="6">
        <f t="shared" si="1"/>
        <v>0.8571428571428571</v>
      </c>
      <c r="F36" s="11">
        <f t="shared" si="0"/>
        <v>0.16666666666666674</v>
      </c>
      <c r="G36" s="6"/>
    </row>
    <row r="37" spans="1:7">
      <c r="A37" s="6" t="s">
        <v>40</v>
      </c>
      <c r="B37" s="2"/>
      <c r="C37" s="2">
        <v>33</v>
      </c>
      <c r="D37" s="2">
        <v>37.9</v>
      </c>
      <c r="E37" s="6">
        <f t="shared" si="1"/>
        <v>0.87071240105540904</v>
      </c>
      <c r="F37" s="11">
        <f t="shared" si="0"/>
        <v>0.14848484848484844</v>
      </c>
      <c r="G37" s="6"/>
    </row>
    <row r="38" spans="1:7">
      <c r="A38" s="6" t="s">
        <v>41</v>
      </c>
      <c r="B38" s="2"/>
      <c r="C38" s="2">
        <v>16</v>
      </c>
      <c r="D38" s="2">
        <v>20</v>
      </c>
      <c r="E38" s="6">
        <f t="shared" si="1"/>
        <v>0.8</v>
      </c>
      <c r="F38" s="11">
        <f t="shared" si="0"/>
        <v>0.25</v>
      </c>
      <c r="G38" s="6"/>
    </row>
    <row r="39" spans="1:7">
      <c r="A39" s="6" t="s">
        <v>42</v>
      </c>
      <c r="B39" s="2"/>
      <c r="C39" s="2">
        <v>5.9</v>
      </c>
      <c r="D39" s="2">
        <v>6.25</v>
      </c>
      <c r="E39" s="6">
        <f t="shared" si="1"/>
        <v>0.94400000000000006</v>
      </c>
      <c r="F39" s="11">
        <f t="shared" si="0"/>
        <v>5.9322033898304927E-2</v>
      </c>
      <c r="G39" s="6"/>
    </row>
    <row r="40" spans="1:7">
      <c r="A40" s="6" t="s">
        <v>43</v>
      </c>
      <c r="B40" s="2"/>
      <c r="C40" s="2">
        <v>18</v>
      </c>
      <c r="D40" s="2">
        <v>18</v>
      </c>
      <c r="E40" s="6">
        <f t="shared" si="1"/>
        <v>1</v>
      </c>
      <c r="F40" s="11">
        <f t="shared" si="0"/>
        <v>0</v>
      </c>
      <c r="G40" s="6"/>
    </row>
    <row r="41" spans="1:7">
      <c r="A41" s="6" t="s">
        <v>44</v>
      </c>
      <c r="B41" s="2"/>
      <c r="C41" s="2">
        <v>6.35</v>
      </c>
      <c r="D41" s="2">
        <v>6.5</v>
      </c>
      <c r="E41" s="6">
        <f t="shared" si="1"/>
        <v>0.97692307692307689</v>
      </c>
      <c r="F41" s="11">
        <f t="shared" si="0"/>
        <v>2.3622047244094446E-2</v>
      </c>
      <c r="G41" s="6"/>
    </row>
    <row r="42" spans="1:7">
      <c r="A42" s="6" t="s">
        <v>45</v>
      </c>
      <c r="B42" s="2"/>
      <c r="C42" s="2">
        <v>13</v>
      </c>
      <c r="D42" s="2">
        <v>14</v>
      </c>
      <c r="E42" s="6">
        <f t="shared" si="1"/>
        <v>0.9285714285714286</v>
      </c>
      <c r="F42" s="11">
        <f t="shared" si="0"/>
        <v>7.6923076923076872E-2</v>
      </c>
      <c r="G42" s="6"/>
    </row>
    <row r="43" spans="1:7">
      <c r="A43" s="6" t="s">
        <v>46</v>
      </c>
      <c r="B43" s="2"/>
      <c r="C43" s="2">
        <v>71</v>
      </c>
      <c r="D43" s="2">
        <v>65</v>
      </c>
      <c r="E43" s="6">
        <f t="shared" si="1"/>
        <v>1.0923076923076922</v>
      </c>
      <c r="F43" s="11">
        <f t="shared" si="0"/>
        <v>-8.4507042253521125E-2</v>
      </c>
      <c r="G43" s="6"/>
    </row>
    <row r="44" spans="1:7">
      <c r="A44" s="6" t="s">
        <v>47</v>
      </c>
      <c r="B44" s="2"/>
      <c r="C44" s="2">
        <v>7</v>
      </c>
      <c r="D44" s="2">
        <v>10</v>
      </c>
      <c r="E44" s="6">
        <f t="shared" si="1"/>
        <v>0.7</v>
      </c>
      <c r="F44" s="11">
        <f t="shared" si="0"/>
        <v>0.4285714285714286</v>
      </c>
      <c r="G44" s="6"/>
    </row>
    <row r="45" spans="1:7">
      <c r="A45" s="6" t="s">
        <v>48</v>
      </c>
      <c r="B45" s="2"/>
      <c r="C45" s="2">
        <v>10.5</v>
      </c>
      <c r="D45" s="2">
        <v>11.89</v>
      </c>
      <c r="E45" s="6">
        <f t="shared" si="1"/>
        <v>0.88309503784693011</v>
      </c>
      <c r="F45" s="11">
        <f t="shared" si="0"/>
        <v>0.13238095238095249</v>
      </c>
      <c r="G45" s="6"/>
    </row>
    <row r="46" spans="1:7">
      <c r="A46" s="6" t="s">
        <v>49</v>
      </c>
      <c r="B46" s="2"/>
      <c r="C46" s="2">
        <v>15.45</v>
      </c>
      <c r="D46" s="2">
        <v>15</v>
      </c>
      <c r="E46" s="6">
        <f t="shared" si="1"/>
        <v>1.03</v>
      </c>
      <c r="F46" s="11">
        <f t="shared" si="0"/>
        <v>-2.9126213592232997E-2</v>
      </c>
      <c r="G46" s="6"/>
    </row>
    <row r="47" spans="1:7">
      <c r="A47" s="6" t="s">
        <v>50</v>
      </c>
      <c r="B47" s="2"/>
      <c r="C47" s="2">
        <v>7.5</v>
      </c>
      <c r="D47" s="2">
        <v>7.5</v>
      </c>
      <c r="E47" s="6">
        <f t="shared" si="1"/>
        <v>1</v>
      </c>
      <c r="F47" s="11">
        <f t="shared" si="0"/>
        <v>0</v>
      </c>
      <c r="G47" s="6"/>
    </row>
    <row r="48" spans="1:7">
      <c r="A48" s="6" t="s">
        <v>51</v>
      </c>
      <c r="B48" s="2"/>
      <c r="C48" s="2">
        <v>3.8</v>
      </c>
      <c r="D48" s="2">
        <v>7.1</v>
      </c>
      <c r="E48" s="6">
        <f t="shared" si="1"/>
        <v>0.53521126760563376</v>
      </c>
      <c r="F48" s="11">
        <f t="shared" si="0"/>
        <v>0.86842105263157898</v>
      </c>
      <c r="G48" s="6"/>
    </row>
    <row r="49" spans="1:7">
      <c r="A49" s="6" t="s">
        <v>52</v>
      </c>
      <c r="B49" s="2"/>
      <c r="C49" s="2">
        <v>15</v>
      </c>
      <c r="D49" s="2">
        <v>28</v>
      </c>
      <c r="E49" s="6">
        <f t="shared" si="1"/>
        <v>0.5357142857142857</v>
      </c>
      <c r="F49" s="11">
        <f t="shared" si="0"/>
        <v>0.8666666666666667</v>
      </c>
      <c r="G49" s="6"/>
    </row>
    <row r="50" spans="1:7">
      <c r="A50" s="6" t="s">
        <v>53</v>
      </c>
      <c r="B50" s="2"/>
      <c r="C50" s="2">
        <v>6.69</v>
      </c>
      <c r="D50" s="2">
        <v>6.85</v>
      </c>
      <c r="E50" s="6">
        <f t="shared" si="1"/>
        <v>0.97664233576642345</v>
      </c>
      <c r="F50" s="11">
        <f t="shared" si="0"/>
        <v>2.391629297458886E-2</v>
      </c>
      <c r="G50" s="6"/>
    </row>
    <row r="51" spans="1:7">
      <c r="A51" s="6" t="s">
        <v>54</v>
      </c>
      <c r="B51" s="2"/>
      <c r="C51" s="2">
        <v>28</v>
      </c>
      <c r="D51" s="2">
        <v>25</v>
      </c>
      <c r="E51" s="6">
        <f t="shared" si="1"/>
        <v>1.1200000000000001</v>
      </c>
      <c r="F51" s="11">
        <f t="shared" si="0"/>
        <v>-0.1071428571428571</v>
      </c>
      <c r="G51" s="6"/>
    </row>
    <row r="52" spans="1:7">
      <c r="A52" s="6" t="s">
        <v>55</v>
      </c>
      <c r="B52" s="2"/>
      <c r="C52" s="2">
        <v>9</v>
      </c>
      <c r="D52" s="2">
        <v>12</v>
      </c>
      <c r="E52" s="6">
        <f t="shared" si="1"/>
        <v>0.75</v>
      </c>
      <c r="F52" s="11">
        <f t="shared" si="0"/>
        <v>0.33333333333333326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743.54000000000008</v>
      </c>
      <c r="D56" s="2">
        <f>SUM(D2:D55)</f>
        <v>803.79</v>
      </c>
      <c r="E56" s="6"/>
      <c r="F56" s="6"/>
      <c r="G56" s="6"/>
    </row>
  </sheetData>
  <phoneticPr fontId="4" type="noConversion"/>
  <pageMargins left="0.7" right="0.7" top="0.75" bottom="0.7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32" workbookViewId="0">
      <selection activeCell="D56" sqref="D56"/>
    </sheetView>
  </sheetViews>
  <sheetFormatPr baseColWidth="10" defaultRowHeight="15"/>
  <cols>
    <col min="1" max="1" width="34.28515625" customWidth="1"/>
    <col min="3" max="4" width="14.7109375" bestFit="1" customWidth="1"/>
    <col min="5" max="5" width="0" hidden="1" customWidth="1"/>
  </cols>
  <sheetData>
    <row r="2" spans="1:6" ht="18.75">
      <c r="A2" s="5" t="s">
        <v>0</v>
      </c>
      <c r="B2" s="5" t="s">
        <v>1</v>
      </c>
      <c r="C2" s="7">
        <v>41522</v>
      </c>
      <c r="D2" s="7">
        <v>41548</v>
      </c>
      <c r="E2" s="5"/>
      <c r="F2" s="6"/>
    </row>
    <row r="3" spans="1:6">
      <c r="A3" s="6" t="s">
        <v>5</v>
      </c>
      <c r="B3" s="14"/>
      <c r="C3" s="2">
        <v>15.5</v>
      </c>
      <c r="D3" s="2">
        <v>15.5</v>
      </c>
      <c r="E3" s="12"/>
      <c r="F3" s="4">
        <f>D3/C3-1</f>
        <v>0</v>
      </c>
    </row>
    <row r="4" spans="1:6">
      <c r="A4" s="6" t="s">
        <v>6</v>
      </c>
      <c r="B4" s="2"/>
      <c r="C4" s="2">
        <v>6.65</v>
      </c>
      <c r="D4" s="2">
        <v>5.85</v>
      </c>
      <c r="E4" s="12"/>
      <c r="F4" s="4">
        <f t="shared" ref="F4:F53" si="0">D4/C4-1</f>
        <v>-0.12030075187969935</v>
      </c>
    </row>
    <row r="5" spans="1:6">
      <c r="A5" s="6" t="s">
        <v>7</v>
      </c>
      <c r="B5" s="2"/>
      <c r="C5" s="2">
        <v>16</v>
      </c>
      <c r="D5" s="2">
        <v>19</v>
      </c>
      <c r="E5" s="12"/>
      <c r="F5" s="4">
        <f t="shared" si="0"/>
        <v>0.1875</v>
      </c>
    </row>
    <row r="6" spans="1:6">
      <c r="A6" s="6" t="s">
        <v>8</v>
      </c>
      <c r="B6" s="2"/>
      <c r="C6" s="2">
        <v>34</v>
      </c>
      <c r="D6" s="2">
        <v>37.700000000000003</v>
      </c>
      <c r="E6" s="12"/>
      <c r="F6" s="4">
        <f t="shared" si="0"/>
        <v>0.10882352941176476</v>
      </c>
    </row>
    <row r="7" spans="1:6">
      <c r="A7" s="6" t="s">
        <v>9</v>
      </c>
      <c r="B7" s="2"/>
      <c r="C7" s="2">
        <v>7.45</v>
      </c>
      <c r="D7" s="2">
        <v>6.45</v>
      </c>
      <c r="E7" s="12"/>
      <c r="F7" s="4">
        <f t="shared" si="0"/>
        <v>-0.13422818791946312</v>
      </c>
    </row>
    <row r="8" spans="1:6">
      <c r="A8" s="6" t="s">
        <v>10</v>
      </c>
      <c r="B8" s="2"/>
      <c r="C8" s="2">
        <v>9.5</v>
      </c>
      <c r="D8" s="2">
        <v>10.9</v>
      </c>
      <c r="E8" s="12"/>
      <c r="F8" s="4">
        <f t="shared" si="0"/>
        <v>0.14736842105263159</v>
      </c>
    </row>
    <row r="9" spans="1:6">
      <c r="A9" s="6" t="s">
        <v>11</v>
      </c>
      <c r="B9" s="2"/>
      <c r="C9" s="2">
        <v>41</v>
      </c>
      <c r="D9" s="2">
        <v>38</v>
      </c>
      <c r="E9" s="12"/>
      <c r="F9" s="4">
        <f t="shared" si="0"/>
        <v>-7.3170731707317027E-2</v>
      </c>
    </row>
    <row r="10" spans="1:6">
      <c r="A10" s="6" t="s">
        <v>12</v>
      </c>
      <c r="B10" s="2"/>
      <c r="C10" s="2">
        <v>18.850000000000001</v>
      </c>
      <c r="D10" s="2">
        <v>18.45</v>
      </c>
      <c r="E10" s="12"/>
      <c r="F10" s="4">
        <f t="shared" si="0"/>
        <v>-2.1220159151193796E-2</v>
      </c>
    </row>
    <row r="11" spans="1:6">
      <c r="A11" s="6" t="s">
        <v>13</v>
      </c>
      <c r="B11" s="2"/>
      <c r="C11" s="2">
        <v>33</v>
      </c>
      <c r="D11" s="2">
        <v>32.799999999999997</v>
      </c>
      <c r="E11" s="12"/>
      <c r="F11" s="4">
        <f t="shared" si="0"/>
        <v>-6.0606060606060996E-3</v>
      </c>
    </row>
    <row r="12" spans="1:6">
      <c r="A12" s="6" t="s">
        <v>14</v>
      </c>
      <c r="B12" s="2"/>
      <c r="C12" s="2">
        <v>26</v>
      </c>
      <c r="D12" s="2">
        <v>26.5</v>
      </c>
      <c r="E12" s="12"/>
      <c r="F12" s="4">
        <f t="shared" si="0"/>
        <v>1.9230769230769162E-2</v>
      </c>
    </row>
    <row r="13" spans="1:6">
      <c r="A13" s="6" t="s">
        <v>15</v>
      </c>
      <c r="B13" s="2"/>
      <c r="C13" s="2">
        <v>6</v>
      </c>
      <c r="D13" s="2">
        <v>6</v>
      </c>
      <c r="E13" s="12"/>
      <c r="F13" s="4">
        <f t="shared" si="0"/>
        <v>0</v>
      </c>
    </row>
    <row r="14" spans="1:6">
      <c r="A14" s="6" t="s">
        <v>16</v>
      </c>
      <c r="B14" s="2"/>
      <c r="C14" s="2">
        <v>13.15</v>
      </c>
      <c r="D14" s="2">
        <v>13.99</v>
      </c>
      <c r="E14" s="12"/>
      <c r="F14" s="4">
        <f t="shared" si="0"/>
        <v>6.3878326996197776E-2</v>
      </c>
    </row>
    <row r="15" spans="1:6">
      <c r="A15" s="6" t="s">
        <v>17</v>
      </c>
      <c r="B15" s="2"/>
      <c r="C15" s="2">
        <v>15.5</v>
      </c>
      <c r="D15" s="2">
        <v>15.65</v>
      </c>
      <c r="E15" s="12"/>
      <c r="F15" s="4">
        <f t="shared" si="0"/>
        <v>9.6774193548387899E-3</v>
      </c>
    </row>
    <row r="16" spans="1:6">
      <c r="A16" s="6" t="s">
        <v>18</v>
      </c>
      <c r="B16" s="2"/>
      <c r="C16" s="2">
        <v>5</v>
      </c>
      <c r="D16" s="2">
        <v>5</v>
      </c>
      <c r="E16" s="12"/>
      <c r="F16" s="4">
        <f t="shared" si="0"/>
        <v>0</v>
      </c>
    </row>
    <row r="17" spans="1:6">
      <c r="A17" s="6" t="s">
        <v>19</v>
      </c>
      <c r="B17" s="2"/>
      <c r="C17" s="2">
        <v>10</v>
      </c>
      <c r="D17" s="2">
        <v>11</v>
      </c>
      <c r="E17" s="12"/>
      <c r="F17" s="4">
        <f t="shared" si="0"/>
        <v>0.10000000000000009</v>
      </c>
    </row>
    <row r="18" spans="1:6">
      <c r="A18" s="6" t="s">
        <v>20</v>
      </c>
      <c r="B18" s="2"/>
      <c r="C18" s="2">
        <v>12</v>
      </c>
      <c r="D18" s="2">
        <v>13.85</v>
      </c>
      <c r="E18" s="12"/>
      <c r="F18" s="4">
        <f t="shared" si="0"/>
        <v>0.15416666666666656</v>
      </c>
    </row>
    <row r="19" spans="1:6">
      <c r="A19" s="6" t="s">
        <v>21</v>
      </c>
      <c r="B19" s="2"/>
      <c r="C19" s="2">
        <v>26</v>
      </c>
      <c r="D19" s="2">
        <v>28</v>
      </c>
      <c r="E19" s="12"/>
      <c r="F19" s="4">
        <f t="shared" si="0"/>
        <v>7.6923076923076872E-2</v>
      </c>
    </row>
    <row r="20" spans="1:6">
      <c r="A20" s="6" t="s">
        <v>22</v>
      </c>
      <c r="B20" s="2"/>
      <c r="C20" s="2">
        <v>8.2899999999999991</v>
      </c>
      <c r="D20" s="2">
        <v>8.25</v>
      </c>
      <c r="E20" s="12"/>
      <c r="F20" s="4">
        <f t="shared" si="0"/>
        <v>-4.8250904704462139E-3</v>
      </c>
    </row>
    <row r="21" spans="1:6">
      <c r="A21" s="6" t="s">
        <v>23</v>
      </c>
      <c r="B21" s="2"/>
      <c r="C21" s="2">
        <v>8.2899999999999991</v>
      </c>
      <c r="D21" s="2">
        <v>8.48</v>
      </c>
      <c r="E21" s="12"/>
      <c r="F21" s="4">
        <f t="shared" si="0"/>
        <v>2.291917973462021E-2</v>
      </c>
    </row>
    <row r="22" spans="1:6">
      <c r="A22" s="6" t="s">
        <v>24</v>
      </c>
      <c r="B22" s="2"/>
      <c r="C22" s="2">
        <v>18</v>
      </c>
      <c r="D22" s="2">
        <v>17</v>
      </c>
      <c r="E22" s="12"/>
      <c r="F22" s="4">
        <f t="shared" si="0"/>
        <v>-5.555555555555558E-2</v>
      </c>
    </row>
    <row r="23" spans="1:6">
      <c r="A23" s="6" t="s">
        <v>25</v>
      </c>
      <c r="B23" s="2"/>
      <c r="C23" s="2">
        <v>10</v>
      </c>
      <c r="D23" s="2">
        <v>10</v>
      </c>
      <c r="E23" s="12"/>
      <c r="F23" s="4">
        <f t="shared" si="0"/>
        <v>0</v>
      </c>
    </row>
    <row r="24" spans="1:6">
      <c r="A24" s="6" t="s">
        <v>26</v>
      </c>
      <c r="B24" s="2"/>
      <c r="C24" s="2">
        <v>15.5</v>
      </c>
      <c r="D24" s="2">
        <v>16</v>
      </c>
      <c r="E24" s="12"/>
      <c r="F24" s="4">
        <f t="shared" si="0"/>
        <v>3.2258064516129004E-2</v>
      </c>
    </row>
    <row r="25" spans="1:6">
      <c r="A25" s="6" t="s">
        <v>27</v>
      </c>
      <c r="B25" s="2"/>
      <c r="C25" s="2">
        <v>4.3</v>
      </c>
      <c r="D25" s="2">
        <v>4.75</v>
      </c>
      <c r="E25" s="12"/>
      <c r="F25" s="4">
        <f t="shared" si="0"/>
        <v>0.10465116279069764</v>
      </c>
    </row>
    <row r="26" spans="1:6">
      <c r="A26" s="6" t="s">
        <v>28</v>
      </c>
      <c r="B26" s="2"/>
      <c r="C26" s="2">
        <v>28.1</v>
      </c>
      <c r="D26" s="2">
        <v>19.989999999999998</v>
      </c>
      <c r="E26" s="12"/>
      <c r="F26" s="4">
        <f t="shared" si="0"/>
        <v>-0.28861209964412815</v>
      </c>
    </row>
    <row r="27" spans="1:6">
      <c r="A27" s="6" t="s">
        <v>29</v>
      </c>
      <c r="B27" s="2"/>
      <c r="C27" s="2">
        <v>14</v>
      </c>
      <c r="D27" s="2">
        <v>19</v>
      </c>
      <c r="E27" s="12"/>
      <c r="F27" s="4">
        <f t="shared" si="0"/>
        <v>0.35714285714285721</v>
      </c>
    </row>
    <row r="28" spans="1:6">
      <c r="A28" s="6" t="s">
        <v>30</v>
      </c>
      <c r="B28" s="2"/>
      <c r="C28" s="2">
        <v>5.6</v>
      </c>
      <c r="D28" s="2">
        <v>5.65</v>
      </c>
      <c r="E28" s="12"/>
      <c r="F28" s="4">
        <f t="shared" si="0"/>
        <v>8.9285714285716189E-3</v>
      </c>
    </row>
    <row r="29" spans="1:6">
      <c r="A29" s="6" t="s">
        <v>31</v>
      </c>
      <c r="B29" s="2"/>
      <c r="C29" s="2">
        <v>4.1500000000000004</v>
      </c>
      <c r="D29" s="2">
        <v>4.1500000000000004</v>
      </c>
      <c r="E29" s="12"/>
      <c r="F29" s="4">
        <f t="shared" si="0"/>
        <v>0</v>
      </c>
    </row>
    <row r="30" spans="1:6">
      <c r="A30" s="6" t="s">
        <v>32</v>
      </c>
      <c r="B30" s="2"/>
      <c r="C30" s="2">
        <v>7.35</v>
      </c>
      <c r="D30" s="2">
        <v>7.55</v>
      </c>
      <c r="E30" s="12"/>
      <c r="F30" s="4">
        <f t="shared" si="0"/>
        <v>2.7210884353741527E-2</v>
      </c>
    </row>
    <row r="31" spans="1:6">
      <c r="A31" s="6" t="s">
        <v>33</v>
      </c>
      <c r="B31" s="2"/>
      <c r="C31" s="2">
        <v>9.59</v>
      </c>
      <c r="D31" s="2">
        <v>11.8</v>
      </c>
      <c r="E31" s="12"/>
      <c r="F31" s="4">
        <f t="shared" si="0"/>
        <v>0.23044838373305532</v>
      </c>
    </row>
    <row r="32" spans="1:6">
      <c r="A32" s="6" t="s">
        <v>34</v>
      </c>
      <c r="B32" s="2"/>
      <c r="C32" s="2">
        <v>9</v>
      </c>
      <c r="D32" s="2">
        <v>13</v>
      </c>
      <c r="E32" s="12"/>
      <c r="F32" s="4">
        <f t="shared" si="0"/>
        <v>0.44444444444444442</v>
      </c>
    </row>
    <row r="33" spans="1:6">
      <c r="A33" s="6" t="s">
        <v>35</v>
      </c>
      <c r="B33" s="2"/>
      <c r="C33" s="2">
        <v>8</v>
      </c>
      <c r="D33" s="2">
        <v>16</v>
      </c>
      <c r="E33" s="12"/>
      <c r="F33" s="4">
        <f t="shared" si="0"/>
        <v>1</v>
      </c>
    </row>
    <row r="34" spans="1:6">
      <c r="A34" s="6" t="s">
        <v>36</v>
      </c>
      <c r="B34" s="2"/>
      <c r="C34" s="2">
        <v>10</v>
      </c>
      <c r="D34" s="2">
        <v>11</v>
      </c>
      <c r="E34" s="12"/>
      <c r="F34" s="4">
        <f t="shared" si="0"/>
        <v>0.10000000000000009</v>
      </c>
    </row>
    <row r="35" spans="1:6">
      <c r="A35" s="6" t="s">
        <v>37</v>
      </c>
      <c r="B35" s="2"/>
      <c r="C35" s="2">
        <v>10</v>
      </c>
      <c r="D35" s="2">
        <v>20.149999999999999</v>
      </c>
      <c r="E35" s="12"/>
      <c r="F35" s="4">
        <f t="shared" si="0"/>
        <v>1.0149999999999997</v>
      </c>
    </row>
    <row r="36" spans="1:6">
      <c r="A36" s="6" t="s">
        <v>38</v>
      </c>
      <c r="B36" s="2"/>
      <c r="C36" s="2">
        <v>14.85</v>
      </c>
      <c r="D36" s="2">
        <v>16.59</v>
      </c>
      <c r="E36" s="12"/>
      <c r="F36" s="4">
        <f t="shared" si="0"/>
        <v>0.11717171717171726</v>
      </c>
    </row>
    <row r="37" spans="1:6">
      <c r="A37" s="6" t="s">
        <v>39</v>
      </c>
      <c r="B37" s="2"/>
      <c r="C37" s="2">
        <v>5</v>
      </c>
      <c r="D37" s="2">
        <v>7.59</v>
      </c>
      <c r="E37" s="12"/>
      <c r="F37" s="4">
        <f t="shared" si="0"/>
        <v>0.51800000000000002</v>
      </c>
    </row>
    <row r="38" spans="1:6">
      <c r="A38" s="6" t="s">
        <v>40</v>
      </c>
      <c r="B38" s="2"/>
      <c r="C38" s="2">
        <v>35</v>
      </c>
      <c r="D38" s="2">
        <v>36.85</v>
      </c>
      <c r="E38" s="12"/>
      <c r="F38" s="4">
        <f t="shared" si="0"/>
        <v>5.2857142857142936E-2</v>
      </c>
    </row>
    <row r="39" spans="1:6">
      <c r="A39" s="6" t="s">
        <v>41</v>
      </c>
      <c r="B39" s="2"/>
      <c r="C39" s="2">
        <v>16</v>
      </c>
      <c r="D39" s="2">
        <v>20</v>
      </c>
      <c r="E39" s="12"/>
      <c r="F39" s="4">
        <f t="shared" si="0"/>
        <v>0.25</v>
      </c>
    </row>
    <row r="40" spans="1:6">
      <c r="A40" s="6" t="s">
        <v>42</v>
      </c>
      <c r="B40" s="2"/>
      <c r="C40" s="2">
        <v>5.45</v>
      </c>
      <c r="D40" s="2">
        <v>5.58</v>
      </c>
      <c r="E40" s="12"/>
      <c r="F40" s="4">
        <f t="shared" si="0"/>
        <v>2.3853211009174258E-2</v>
      </c>
    </row>
    <row r="41" spans="1:6">
      <c r="A41" s="6" t="s">
        <v>43</v>
      </c>
      <c r="B41" s="2"/>
      <c r="C41" s="2">
        <v>8.15</v>
      </c>
      <c r="D41" s="2">
        <v>8.15</v>
      </c>
      <c r="E41" s="12"/>
      <c r="F41" s="4">
        <f t="shared" si="0"/>
        <v>0</v>
      </c>
    </row>
    <row r="42" spans="1:6">
      <c r="A42" s="6" t="s">
        <v>44</v>
      </c>
      <c r="B42" s="2"/>
      <c r="C42" s="2">
        <v>5.85</v>
      </c>
      <c r="D42" s="2">
        <v>6.35</v>
      </c>
      <c r="E42" s="12"/>
      <c r="F42" s="4">
        <f t="shared" si="0"/>
        <v>8.5470085470085388E-2</v>
      </c>
    </row>
    <row r="43" spans="1:6">
      <c r="A43" s="6" t="s">
        <v>45</v>
      </c>
      <c r="B43" s="2"/>
      <c r="C43" s="2">
        <v>14</v>
      </c>
      <c r="D43" s="2">
        <v>12.99</v>
      </c>
      <c r="E43" s="12"/>
      <c r="F43" s="4">
        <f t="shared" si="0"/>
        <v>-7.2142857142857175E-2</v>
      </c>
    </row>
    <row r="44" spans="1:6">
      <c r="A44" s="6" t="s">
        <v>46</v>
      </c>
      <c r="B44" s="2"/>
      <c r="C44" s="2">
        <v>70</v>
      </c>
      <c r="D44" s="2">
        <v>68</v>
      </c>
      <c r="E44" s="12"/>
      <c r="F44" s="4">
        <f t="shared" si="0"/>
        <v>-2.8571428571428581E-2</v>
      </c>
    </row>
    <row r="45" spans="1:6">
      <c r="A45" s="6" t="s">
        <v>47</v>
      </c>
      <c r="B45" s="2"/>
      <c r="C45" s="2">
        <v>6.9</v>
      </c>
      <c r="D45" s="2">
        <v>10.29</v>
      </c>
      <c r="E45" s="12"/>
      <c r="F45" s="4">
        <f t="shared" si="0"/>
        <v>0.49130434782608678</v>
      </c>
    </row>
    <row r="46" spans="1:6">
      <c r="A46" s="6" t="s">
        <v>48</v>
      </c>
      <c r="B46" s="2"/>
      <c r="C46" s="2">
        <v>10</v>
      </c>
      <c r="D46" s="2">
        <v>11.79</v>
      </c>
      <c r="E46" s="12"/>
      <c r="F46" s="4">
        <f t="shared" si="0"/>
        <v>0.17899999999999983</v>
      </c>
    </row>
    <row r="47" spans="1:6">
      <c r="A47" s="6" t="s">
        <v>49</v>
      </c>
      <c r="B47" s="2"/>
      <c r="C47" s="2">
        <v>15.5</v>
      </c>
      <c r="D47" s="2">
        <v>15.6</v>
      </c>
      <c r="E47" s="12"/>
      <c r="F47" s="4">
        <f t="shared" si="0"/>
        <v>6.4516129032257119E-3</v>
      </c>
    </row>
    <row r="48" spans="1:6">
      <c r="A48" s="6" t="s">
        <v>50</v>
      </c>
      <c r="B48" s="2"/>
      <c r="C48" s="2">
        <v>7.5</v>
      </c>
      <c r="D48" s="2">
        <v>7</v>
      </c>
      <c r="E48" s="12"/>
      <c r="F48" s="4">
        <f t="shared" si="0"/>
        <v>-6.6666666666666652E-2</v>
      </c>
    </row>
    <row r="49" spans="1:6">
      <c r="A49" s="6" t="s">
        <v>51</v>
      </c>
      <c r="B49" s="2"/>
      <c r="C49" s="2">
        <v>3.75</v>
      </c>
      <c r="D49" s="2">
        <v>7.15</v>
      </c>
      <c r="E49" s="12"/>
      <c r="F49" s="4">
        <f t="shared" si="0"/>
        <v>0.90666666666666673</v>
      </c>
    </row>
    <row r="50" spans="1:6">
      <c r="A50" s="6" t="s">
        <v>52</v>
      </c>
      <c r="B50" s="2"/>
      <c r="C50" s="2">
        <v>14</v>
      </c>
      <c r="D50" s="2">
        <v>20</v>
      </c>
      <c r="E50" s="12"/>
      <c r="F50" s="4">
        <f t="shared" si="0"/>
        <v>0.4285714285714286</v>
      </c>
    </row>
    <row r="51" spans="1:6">
      <c r="A51" s="6" t="s">
        <v>53</v>
      </c>
      <c r="B51" s="2"/>
      <c r="C51" s="2">
        <v>6.79</v>
      </c>
      <c r="D51" s="2">
        <v>6.35</v>
      </c>
      <c r="E51" s="12"/>
      <c r="F51" s="4">
        <f t="shared" si="0"/>
        <v>-6.4801178203240162E-2</v>
      </c>
    </row>
    <row r="52" spans="1:6">
      <c r="A52" s="6" t="s">
        <v>54</v>
      </c>
      <c r="B52" s="2"/>
      <c r="C52" s="2">
        <v>30</v>
      </c>
      <c r="D52" s="2">
        <v>22</v>
      </c>
      <c r="E52" s="12"/>
      <c r="F52" s="4">
        <f t="shared" si="0"/>
        <v>-0.26666666666666672</v>
      </c>
    </row>
    <row r="53" spans="1:6">
      <c r="A53" s="6" t="s">
        <v>55</v>
      </c>
      <c r="B53" s="2"/>
      <c r="C53" s="2">
        <v>8</v>
      </c>
      <c r="D53" s="2">
        <v>11.89</v>
      </c>
      <c r="E53" s="12"/>
      <c r="F53" s="4">
        <f t="shared" si="0"/>
        <v>0.48625000000000007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742.5100000000001</v>
      </c>
      <c r="D56" s="2">
        <f>SUM(D3:D55)</f>
        <v>791.58000000000015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4" type="noConversion"/>
  <pageMargins left="0.7" right="0.7" top="0.75" bottom="0.75" header="0.3" footer="0.3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opLeftCell="A41" workbookViewId="0">
      <selection activeCell="E57" sqref="E57"/>
    </sheetView>
  </sheetViews>
  <sheetFormatPr baseColWidth="10" defaultRowHeight="15"/>
  <cols>
    <col min="1" max="1" width="34.28515625" customWidth="1"/>
    <col min="3" max="4" width="14.7109375" bestFit="1" customWidth="1"/>
  </cols>
  <sheetData>
    <row r="2" spans="1:6" ht="18.75">
      <c r="A2" s="5" t="s">
        <v>0</v>
      </c>
      <c r="B2" s="5" t="s">
        <v>1</v>
      </c>
      <c r="C2" s="7">
        <v>41522</v>
      </c>
      <c r="D2" s="7">
        <v>41549</v>
      </c>
      <c r="E2" s="5"/>
      <c r="F2" s="6"/>
    </row>
    <row r="3" spans="1:6">
      <c r="A3" s="6" t="s">
        <v>5</v>
      </c>
      <c r="B3" s="14"/>
      <c r="C3" s="2">
        <v>14.5</v>
      </c>
      <c r="D3" s="2">
        <v>15.5</v>
      </c>
      <c r="E3" s="11">
        <f>D3/C3-1</f>
        <v>6.8965517241379226E-2</v>
      </c>
      <c r="F3" s="6"/>
    </row>
    <row r="4" spans="1:6">
      <c r="A4" s="6" t="s">
        <v>6</v>
      </c>
      <c r="B4" s="2"/>
      <c r="C4" s="2">
        <v>7.25</v>
      </c>
      <c r="D4" s="2">
        <v>6.5</v>
      </c>
      <c r="E4" s="11">
        <f t="shared" ref="E4:E53" si="0">D4/C4-1</f>
        <v>-0.10344827586206895</v>
      </c>
      <c r="F4" s="6"/>
    </row>
    <row r="5" spans="1:6">
      <c r="A5" s="6" t="s">
        <v>7</v>
      </c>
      <c r="B5" s="2"/>
      <c r="C5" s="2">
        <v>16</v>
      </c>
      <c r="D5" s="2">
        <v>16</v>
      </c>
      <c r="E5" s="11">
        <f t="shared" si="0"/>
        <v>0</v>
      </c>
      <c r="F5" s="6"/>
    </row>
    <row r="6" spans="1:6">
      <c r="A6" s="6" t="s">
        <v>8</v>
      </c>
      <c r="B6" s="2"/>
      <c r="C6" s="2">
        <v>49</v>
      </c>
      <c r="D6" s="2">
        <v>49</v>
      </c>
      <c r="E6" s="11">
        <f t="shared" si="0"/>
        <v>0</v>
      </c>
      <c r="F6" s="6"/>
    </row>
    <row r="7" spans="1:6">
      <c r="A7" s="6" t="s">
        <v>9</v>
      </c>
      <c r="B7" s="2"/>
      <c r="C7" s="2">
        <v>6.8</v>
      </c>
      <c r="D7" s="2">
        <v>7.2</v>
      </c>
      <c r="E7" s="11">
        <f t="shared" si="0"/>
        <v>5.8823529411764719E-2</v>
      </c>
      <c r="F7" s="6"/>
    </row>
    <row r="8" spans="1:6">
      <c r="A8" s="6" t="s">
        <v>10</v>
      </c>
      <c r="B8" s="2"/>
      <c r="C8" s="2">
        <v>10</v>
      </c>
      <c r="D8" s="2">
        <v>11</v>
      </c>
      <c r="E8" s="11">
        <f t="shared" si="0"/>
        <v>0.10000000000000009</v>
      </c>
      <c r="F8" s="6"/>
    </row>
    <row r="9" spans="1:6">
      <c r="A9" s="6" t="s">
        <v>11</v>
      </c>
      <c r="B9" s="2"/>
      <c r="C9" s="2">
        <v>49</v>
      </c>
      <c r="D9" s="2">
        <v>49</v>
      </c>
      <c r="E9" s="11">
        <f t="shared" si="0"/>
        <v>0</v>
      </c>
      <c r="F9" s="6"/>
    </row>
    <row r="10" spans="1:6">
      <c r="A10" s="6" t="s">
        <v>12</v>
      </c>
      <c r="B10" s="2"/>
      <c r="C10" s="2">
        <v>19</v>
      </c>
      <c r="D10" s="2">
        <v>19</v>
      </c>
      <c r="E10" s="11">
        <f t="shared" si="0"/>
        <v>0</v>
      </c>
      <c r="F10" s="6"/>
    </row>
    <row r="11" spans="1:6">
      <c r="A11" s="6" t="s">
        <v>13</v>
      </c>
      <c r="B11" s="2"/>
      <c r="C11" s="2">
        <v>32</v>
      </c>
      <c r="D11" s="2">
        <v>32.5</v>
      </c>
      <c r="E11" s="11">
        <f t="shared" si="0"/>
        <v>1.5625E-2</v>
      </c>
      <c r="F11" s="6"/>
    </row>
    <row r="12" spans="1:6">
      <c r="A12" s="6" t="s">
        <v>14</v>
      </c>
      <c r="B12" s="2"/>
      <c r="C12" s="2">
        <v>39</v>
      </c>
      <c r="D12" s="2">
        <v>39</v>
      </c>
      <c r="E12" s="11">
        <f t="shared" si="0"/>
        <v>0</v>
      </c>
      <c r="F12" s="6"/>
    </row>
    <row r="13" spans="1:6">
      <c r="A13" s="6" t="s">
        <v>15</v>
      </c>
      <c r="B13" s="2"/>
      <c r="C13" s="2">
        <v>5</v>
      </c>
      <c r="D13" s="2">
        <v>8</v>
      </c>
      <c r="E13" s="11">
        <f t="shared" si="0"/>
        <v>0.60000000000000009</v>
      </c>
      <c r="F13" s="6"/>
    </row>
    <row r="14" spans="1:6">
      <c r="A14" s="6" t="s">
        <v>16</v>
      </c>
      <c r="B14" s="2"/>
      <c r="C14" s="2">
        <v>15.5</v>
      </c>
      <c r="D14" s="2">
        <v>15.5</v>
      </c>
      <c r="E14" s="11">
        <f t="shared" si="0"/>
        <v>0</v>
      </c>
      <c r="F14" s="6"/>
    </row>
    <row r="15" spans="1:6">
      <c r="A15" s="6" t="s">
        <v>17</v>
      </c>
      <c r="B15" s="2"/>
      <c r="C15" s="2">
        <v>15</v>
      </c>
      <c r="D15" s="2">
        <v>15.5</v>
      </c>
      <c r="E15" s="11">
        <f t="shared" si="0"/>
        <v>3.3333333333333437E-2</v>
      </c>
      <c r="F15" s="6"/>
    </row>
    <row r="16" spans="1:6">
      <c r="A16" s="6" t="s">
        <v>18</v>
      </c>
      <c r="B16" s="2"/>
      <c r="C16" s="2">
        <v>12</v>
      </c>
      <c r="D16" s="2">
        <v>12</v>
      </c>
      <c r="E16" s="11">
        <f t="shared" si="0"/>
        <v>0</v>
      </c>
      <c r="F16" s="6"/>
    </row>
    <row r="17" spans="1:6">
      <c r="A17" s="6" t="s">
        <v>19</v>
      </c>
      <c r="B17" s="2"/>
      <c r="C17" s="2">
        <v>11</v>
      </c>
      <c r="D17" s="2">
        <v>11</v>
      </c>
      <c r="E17" s="11">
        <f t="shared" si="0"/>
        <v>0</v>
      </c>
      <c r="F17" s="6"/>
    </row>
    <row r="18" spans="1:6">
      <c r="A18" s="6" t="s">
        <v>20</v>
      </c>
      <c r="B18" s="2"/>
      <c r="C18" s="2">
        <v>13</v>
      </c>
      <c r="D18" s="2">
        <v>15</v>
      </c>
      <c r="E18" s="11">
        <f t="shared" si="0"/>
        <v>0.15384615384615374</v>
      </c>
      <c r="F18" s="6"/>
    </row>
    <row r="19" spans="1:6">
      <c r="A19" s="6" t="s">
        <v>21</v>
      </c>
      <c r="B19" s="2"/>
      <c r="C19" s="2">
        <v>29</v>
      </c>
      <c r="D19" s="2">
        <v>29</v>
      </c>
      <c r="E19" s="11">
        <f t="shared" si="0"/>
        <v>0</v>
      </c>
      <c r="F19" s="6"/>
    </row>
    <row r="20" spans="1:6">
      <c r="A20" s="6" t="s">
        <v>22</v>
      </c>
      <c r="B20" s="2"/>
      <c r="C20" s="2">
        <v>8.5</v>
      </c>
      <c r="D20" s="2">
        <v>8</v>
      </c>
      <c r="E20" s="11">
        <f t="shared" si="0"/>
        <v>-5.8823529411764719E-2</v>
      </c>
      <c r="F20" s="6"/>
    </row>
    <row r="21" spans="1:6">
      <c r="A21" s="6" t="s">
        <v>23</v>
      </c>
      <c r="B21" s="2"/>
      <c r="C21" s="2">
        <v>8.5</v>
      </c>
      <c r="D21" s="2">
        <v>8</v>
      </c>
      <c r="E21" s="11">
        <f t="shared" si="0"/>
        <v>-5.8823529411764719E-2</v>
      </c>
      <c r="F21" s="6"/>
    </row>
    <row r="22" spans="1:6">
      <c r="A22" s="6" t="s">
        <v>24</v>
      </c>
      <c r="B22" s="2"/>
      <c r="C22" s="2">
        <v>20</v>
      </c>
      <c r="D22" s="2">
        <v>20</v>
      </c>
      <c r="E22" s="11">
        <f t="shared" si="0"/>
        <v>0</v>
      </c>
      <c r="F22" s="6"/>
    </row>
    <row r="23" spans="1:6">
      <c r="A23" s="6" t="s">
        <v>25</v>
      </c>
      <c r="B23" s="2"/>
      <c r="C23" s="2">
        <v>9</v>
      </c>
      <c r="D23" s="2">
        <v>6.5</v>
      </c>
      <c r="E23" s="11">
        <f t="shared" si="0"/>
        <v>-0.27777777777777779</v>
      </c>
      <c r="F23" s="6"/>
    </row>
    <row r="24" spans="1:6">
      <c r="A24" s="6" t="s">
        <v>26</v>
      </c>
      <c r="B24" s="2"/>
      <c r="C24" s="2">
        <v>15</v>
      </c>
      <c r="D24" s="2">
        <v>15</v>
      </c>
      <c r="E24" s="11">
        <f t="shared" si="0"/>
        <v>0</v>
      </c>
      <c r="F24" s="6"/>
    </row>
    <row r="25" spans="1:6">
      <c r="A25" s="6" t="s">
        <v>27</v>
      </c>
      <c r="B25" s="2"/>
      <c r="C25" s="2">
        <v>4.5</v>
      </c>
      <c r="D25" s="2">
        <v>5</v>
      </c>
      <c r="E25" s="11">
        <f t="shared" si="0"/>
        <v>0.11111111111111116</v>
      </c>
      <c r="F25" s="6"/>
    </row>
    <row r="26" spans="1:6">
      <c r="A26" s="6" t="s">
        <v>28</v>
      </c>
      <c r="B26" s="2"/>
      <c r="C26" s="2">
        <v>26</v>
      </c>
      <c r="D26" s="2">
        <v>26</v>
      </c>
      <c r="E26" s="11">
        <f t="shared" si="0"/>
        <v>0</v>
      </c>
      <c r="F26" s="6"/>
    </row>
    <row r="27" spans="1:6">
      <c r="A27" s="6" t="s">
        <v>29</v>
      </c>
      <c r="B27" s="2"/>
      <c r="C27" s="2">
        <v>12</v>
      </c>
      <c r="D27" s="2">
        <v>18</v>
      </c>
      <c r="E27" s="11">
        <f t="shared" si="0"/>
        <v>0.5</v>
      </c>
      <c r="F27" s="6"/>
    </row>
    <row r="28" spans="1:6">
      <c r="A28" s="6" t="s">
        <v>30</v>
      </c>
      <c r="B28" s="2"/>
      <c r="C28" s="2">
        <v>5.5</v>
      </c>
      <c r="D28" s="2">
        <v>5.6</v>
      </c>
      <c r="E28" s="11">
        <f t="shared" si="0"/>
        <v>1.8181818181818077E-2</v>
      </c>
      <c r="F28" s="6"/>
    </row>
    <row r="29" spans="1:6">
      <c r="A29" s="6" t="s">
        <v>31</v>
      </c>
      <c r="B29" s="2"/>
      <c r="C29" s="2">
        <v>4.3</v>
      </c>
      <c r="D29" s="2">
        <v>4.3</v>
      </c>
      <c r="E29" s="11">
        <f t="shared" si="0"/>
        <v>0</v>
      </c>
      <c r="F29" s="6"/>
    </row>
    <row r="30" spans="1:6">
      <c r="A30" s="6" t="s">
        <v>32</v>
      </c>
      <c r="B30" s="2"/>
      <c r="C30" s="2">
        <v>8.5</v>
      </c>
      <c r="D30" s="2">
        <v>9</v>
      </c>
      <c r="E30" s="11">
        <f t="shared" si="0"/>
        <v>5.8823529411764719E-2</v>
      </c>
      <c r="F30" s="6"/>
    </row>
    <row r="31" spans="1:6">
      <c r="A31" s="6" t="s">
        <v>33</v>
      </c>
      <c r="B31" s="2"/>
      <c r="C31" s="2">
        <v>10</v>
      </c>
      <c r="D31" s="2">
        <v>12</v>
      </c>
      <c r="E31" s="11">
        <f t="shared" si="0"/>
        <v>0.19999999999999996</v>
      </c>
      <c r="F31" s="6"/>
    </row>
    <row r="32" spans="1:6">
      <c r="A32" s="6" t="s">
        <v>34</v>
      </c>
      <c r="B32" s="2"/>
      <c r="C32" s="2">
        <v>8</v>
      </c>
      <c r="D32" s="2">
        <v>10</v>
      </c>
      <c r="E32" s="11">
        <f t="shared" si="0"/>
        <v>0.25</v>
      </c>
      <c r="F32" s="6"/>
    </row>
    <row r="33" spans="1:6">
      <c r="A33" s="6" t="s">
        <v>35</v>
      </c>
      <c r="B33" s="2"/>
      <c r="C33" s="2">
        <v>6</v>
      </c>
      <c r="D33" s="2">
        <v>15</v>
      </c>
      <c r="E33" s="11">
        <f t="shared" si="0"/>
        <v>1.5</v>
      </c>
      <c r="F33" s="6"/>
    </row>
    <row r="34" spans="1:6">
      <c r="A34" s="6" t="s">
        <v>36</v>
      </c>
      <c r="B34" s="2"/>
      <c r="C34" s="2">
        <v>10</v>
      </c>
      <c r="D34" s="2">
        <v>10</v>
      </c>
      <c r="E34" s="11">
        <f t="shared" si="0"/>
        <v>0</v>
      </c>
      <c r="F34" s="6"/>
    </row>
    <row r="35" spans="1:6">
      <c r="A35" s="6" t="s">
        <v>37</v>
      </c>
      <c r="B35" s="2"/>
      <c r="C35" s="2">
        <v>15</v>
      </c>
      <c r="D35" s="2">
        <v>16</v>
      </c>
      <c r="E35" s="11">
        <f t="shared" si="0"/>
        <v>6.6666666666666652E-2</v>
      </c>
      <c r="F35" s="6"/>
    </row>
    <row r="36" spans="1:6">
      <c r="A36" s="6" t="s">
        <v>38</v>
      </c>
      <c r="B36" s="2"/>
      <c r="C36" s="2">
        <v>15</v>
      </c>
      <c r="D36" s="2">
        <v>15</v>
      </c>
      <c r="E36" s="11">
        <f t="shared" si="0"/>
        <v>0</v>
      </c>
      <c r="F36" s="6"/>
    </row>
    <row r="37" spans="1:6">
      <c r="A37" s="6" t="s">
        <v>39</v>
      </c>
      <c r="B37" s="2"/>
      <c r="C37" s="2">
        <v>5</v>
      </c>
      <c r="D37" s="2">
        <v>8</v>
      </c>
      <c r="E37" s="11">
        <f t="shared" si="0"/>
        <v>0.60000000000000009</v>
      </c>
      <c r="F37" s="6"/>
    </row>
    <row r="38" spans="1:6">
      <c r="A38" s="6" t="s">
        <v>40</v>
      </c>
      <c r="B38" s="2"/>
      <c r="C38" s="2">
        <v>49</v>
      </c>
      <c r="D38" s="2">
        <v>49</v>
      </c>
      <c r="E38" s="11">
        <f t="shared" si="0"/>
        <v>0</v>
      </c>
      <c r="F38" s="6"/>
    </row>
    <row r="39" spans="1:6">
      <c r="A39" s="6" t="s">
        <v>41</v>
      </c>
      <c r="B39" s="2"/>
      <c r="C39" s="2">
        <v>18</v>
      </c>
      <c r="D39" s="2">
        <v>22</v>
      </c>
      <c r="E39" s="11">
        <f t="shared" si="0"/>
        <v>0.22222222222222232</v>
      </c>
      <c r="F39" s="6"/>
    </row>
    <row r="40" spans="1:6">
      <c r="A40" s="6" t="s">
        <v>42</v>
      </c>
      <c r="B40" s="2"/>
      <c r="C40" s="2">
        <v>5</v>
      </c>
      <c r="D40" s="2">
        <v>3.5</v>
      </c>
      <c r="E40" s="11">
        <f t="shared" si="0"/>
        <v>-0.30000000000000004</v>
      </c>
      <c r="F40" s="6"/>
    </row>
    <row r="41" spans="1:6">
      <c r="A41" s="6" t="s">
        <v>43</v>
      </c>
      <c r="B41" s="2"/>
      <c r="C41" s="2">
        <v>16</v>
      </c>
      <c r="D41" s="2">
        <v>16</v>
      </c>
      <c r="E41" s="11">
        <f t="shared" si="0"/>
        <v>0</v>
      </c>
      <c r="F41" s="6"/>
    </row>
    <row r="42" spans="1:6">
      <c r="A42" s="6" t="s">
        <v>44</v>
      </c>
      <c r="B42" s="2"/>
      <c r="C42" s="2">
        <v>7.5</v>
      </c>
      <c r="D42" s="2">
        <v>7.5</v>
      </c>
      <c r="E42" s="11">
        <f t="shared" si="0"/>
        <v>0</v>
      </c>
      <c r="F42" s="6"/>
    </row>
    <row r="43" spans="1:6">
      <c r="A43" s="6" t="s">
        <v>45</v>
      </c>
      <c r="B43" s="2"/>
      <c r="C43" s="2">
        <v>15</v>
      </c>
      <c r="D43" s="2">
        <v>14</v>
      </c>
      <c r="E43" s="11">
        <f t="shared" si="0"/>
        <v>-6.6666666666666652E-2</v>
      </c>
      <c r="F43" s="6"/>
    </row>
    <row r="44" spans="1:6">
      <c r="A44" s="6" t="s">
        <v>46</v>
      </c>
      <c r="B44" s="2"/>
      <c r="C44" s="2">
        <v>50</v>
      </c>
      <c r="D44" s="2">
        <v>62</v>
      </c>
      <c r="E44" s="11">
        <f t="shared" si="0"/>
        <v>0.24</v>
      </c>
      <c r="F44" s="6"/>
    </row>
    <row r="45" spans="1:6">
      <c r="A45" s="6" t="s">
        <v>47</v>
      </c>
      <c r="B45" s="2"/>
      <c r="C45" s="2">
        <v>4.5</v>
      </c>
      <c r="D45" s="2">
        <v>6</v>
      </c>
      <c r="E45" s="11">
        <f t="shared" si="0"/>
        <v>0.33333333333333326</v>
      </c>
      <c r="F45" s="6"/>
    </row>
    <row r="46" spans="1:6">
      <c r="A46" s="6" t="s">
        <v>48</v>
      </c>
      <c r="B46" s="2"/>
      <c r="C46" s="2">
        <v>10</v>
      </c>
      <c r="D46" s="2">
        <v>12</v>
      </c>
      <c r="E46" s="11">
        <f t="shared" si="0"/>
        <v>0.19999999999999996</v>
      </c>
      <c r="F46" s="6"/>
    </row>
    <row r="47" spans="1:6">
      <c r="A47" s="6" t="s">
        <v>49</v>
      </c>
      <c r="B47" s="2"/>
      <c r="C47" s="2">
        <v>15</v>
      </c>
      <c r="D47" s="2">
        <v>15.5</v>
      </c>
      <c r="E47" s="11">
        <f t="shared" si="0"/>
        <v>3.3333333333333437E-2</v>
      </c>
      <c r="F47" s="6"/>
    </row>
    <row r="48" spans="1:6">
      <c r="A48" s="6" t="s">
        <v>50</v>
      </c>
      <c r="B48" s="2"/>
      <c r="C48" s="2">
        <v>7.5</v>
      </c>
      <c r="D48" s="2">
        <v>7.5</v>
      </c>
      <c r="E48" s="11">
        <f t="shared" si="0"/>
        <v>0</v>
      </c>
      <c r="F48" s="6"/>
    </row>
    <row r="49" spans="1:6">
      <c r="A49" s="6" t="s">
        <v>51</v>
      </c>
      <c r="B49" s="2"/>
      <c r="C49" s="2">
        <v>3.8</v>
      </c>
      <c r="D49" s="2">
        <v>3.8</v>
      </c>
      <c r="E49" s="11">
        <f t="shared" si="0"/>
        <v>0</v>
      </c>
      <c r="F49" s="6"/>
    </row>
    <row r="50" spans="1:6">
      <c r="A50" s="6" t="s">
        <v>52</v>
      </c>
      <c r="B50" s="2"/>
      <c r="C50" s="2">
        <v>24</v>
      </c>
      <c r="D50" s="2">
        <v>18</v>
      </c>
      <c r="E50" s="11">
        <f t="shared" si="0"/>
        <v>-0.25</v>
      </c>
      <c r="F50" s="6"/>
    </row>
    <row r="51" spans="1:6">
      <c r="A51" s="6" t="s">
        <v>53</v>
      </c>
      <c r="B51" s="2"/>
      <c r="C51" s="2">
        <v>6.2</v>
      </c>
      <c r="D51" s="2">
        <v>6.5</v>
      </c>
      <c r="E51" s="11">
        <f t="shared" si="0"/>
        <v>4.8387096774193505E-2</v>
      </c>
      <c r="F51" s="6"/>
    </row>
    <row r="52" spans="1:6">
      <c r="A52" s="6" t="s">
        <v>54</v>
      </c>
      <c r="B52" s="2"/>
      <c r="C52" s="2">
        <v>28</v>
      </c>
      <c r="D52" s="2">
        <v>26</v>
      </c>
      <c r="E52" s="11">
        <f t="shared" si="0"/>
        <v>-7.1428571428571397E-2</v>
      </c>
      <c r="F52" s="6"/>
    </row>
    <row r="53" spans="1:6">
      <c r="A53" s="6" t="s">
        <v>55</v>
      </c>
      <c r="B53" s="2"/>
      <c r="C53" s="2">
        <v>8</v>
      </c>
      <c r="D53" s="2">
        <v>14</v>
      </c>
      <c r="E53" s="11">
        <f t="shared" si="0"/>
        <v>0.75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59</v>
      </c>
      <c r="B57" s="6"/>
      <c r="C57" s="2">
        <f>SUM(C3:C56)</f>
        <v>801.35</v>
      </c>
      <c r="D57" s="2">
        <f>SUM(D3:D56)</f>
        <v>845.4</v>
      </c>
      <c r="E57" s="6"/>
      <c r="F57" s="6"/>
    </row>
  </sheetData>
  <phoneticPr fontId="4" type="noConversion"/>
  <pageMargins left="0.7" right="0.7" top="0.75" bottom="0.75" header="0.3" footer="0.3"/>
  <pageSetup paperSize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35" workbookViewId="0">
      <selection activeCell="D56" sqref="D56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7" ht="18.75">
      <c r="A1" s="5" t="s">
        <v>0</v>
      </c>
      <c r="B1" s="2" t="s">
        <v>57</v>
      </c>
      <c r="C1" s="7">
        <v>41522</v>
      </c>
      <c r="D1" s="7">
        <v>41549</v>
      </c>
      <c r="E1" s="5"/>
      <c r="F1" s="6"/>
      <c r="G1" s="6"/>
    </row>
    <row r="2" spans="1:7">
      <c r="A2" s="6" t="s">
        <v>5</v>
      </c>
      <c r="B2" s="14"/>
      <c r="C2" s="15">
        <v>15.45</v>
      </c>
      <c r="D2" s="15">
        <v>15.45</v>
      </c>
      <c r="E2" s="8">
        <f>D2/C2-1</f>
        <v>0</v>
      </c>
      <c r="F2" s="6"/>
      <c r="G2" s="6"/>
    </row>
    <row r="3" spans="1:7">
      <c r="A3" s="6" t="s">
        <v>6</v>
      </c>
      <c r="B3" s="2"/>
      <c r="C3" s="2">
        <v>6.55</v>
      </c>
      <c r="D3" s="2">
        <v>7.25</v>
      </c>
      <c r="E3" s="8">
        <f t="shared" ref="E3:E52" si="0">D3/C3-1</f>
        <v>0.10687022900763354</v>
      </c>
      <c r="F3" s="6"/>
      <c r="G3" s="6"/>
    </row>
    <row r="4" spans="1:7">
      <c r="A4" s="6" t="s">
        <v>7</v>
      </c>
      <c r="B4" s="2"/>
      <c r="C4" s="2">
        <v>16</v>
      </c>
      <c r="D4" s="2">
        <v>15.11</v>
      </c>
      <c r="E4" s="8">
        <f t="shared" si="0"/>
        <v>-5.5625000000000036E-2</v>
      </c>
      <c r="F4" s="6"/>
      <c r="G4" s="6"/>
    </row>
    <row r="5" spans="1:7">
      <c r="A5" s="6" t="s">
        <v>8</v>
      </c>
      <c r="B5" s="2"/>
      <c r="C5" s="2">
        <v>43</v>
      </c>
      <c r="D5" s="2">
        <v>48.5</v>
      </c>
      <c r="E5" s="8">
        <f t="shared" si="0"/>
        <v>0.12790697674418605</v>
      </c>
      <c r="F5" s="6"/>
      <c r="G5" s="6"/>
    </row>
    <row r="6" spans="1:7">
      <c r="A6" s="6" t="s">
        <v>9</v>
      </c>
      <c r="B6" s="2"/>
      <c r="C6" s="2">
        <v>6.8</v>
      </c>
      <c r="D6" s="2">
        <v>4.6500000000000004</v>
      </c>
      <c r="E6" s="8">
        <f t="shared" si="0"/>
        <v>-0.31617647058823517</v>
      </c>
      <c r="F6" s="6"/>
      <c r="G6" s="6"/>
    </row>
    <row r="7" spans="1:7">
      <c r="A7" s="6" t="s">
        <v>10</v>
      </c>
      <c r="B7" s="2"/>
      <c r="C7" s="2">
        <v>10</v>
      </c>
      <c r="D7" s="2">
        <v>11.99</v>
      </c>
      <c r="E7" s="8">
        <f t="shared" si="0"/>
        <v>0.19900000000000007</v>
      </c>
      <c r="F7" s="6"/>
      <c r="G7" s="6"/>
    </row>
    <row r="8" spans="1:7">
      <c r="A8" s="6" t="s">
        <v>11</v>
      </c>
      <c r="B8" s="2"/>
      <c r="C8" s="2">
        <v>45</v>
      </c>
      <c r="D8" s="2">
        <v>58.2</v>
      </c>
      <c r="E8" s="8">
        <f t="shared" si="0"/>
        <v>0.29333333333333345</v>
      </c>
      <c r="F8" s="6"/>
      <c r="G8" s="6"/>
    </row>
    <row r="9" spans="1:7">
      <c r="A9" s="6" t="s">
        <v>12</v>
      </c>
      <c r="B9" s="2"/>
      <c r="C9" s="2">
        <v>18.989999999999998</v>
      </c>
      <c r="D9" s="2">
        <v>18</v>
      </c>
      <c r="E9" s="8">
        <f t="shared" si="0"/>
        <v>-5.213270142180082E-2</v>
      </c>
      <c r="F9" s="6"/>
      <c r="G9" s="6"/>
    </row>
    <row r="10" spans="1:7">
      <c r="A10" s="6" t="s">
        <v>13</v>
      </c>
      <c r="B10" s="2"/>
      <c r="C10" s="2">
        <v>32.01</v>
      </c>
      <c r="D10" s="2">
        <v>32</v>
      </c>
      <c r="E10" s="8">
        <f t="shared" si="0"/>
        <v>-3.1240237425800288E-4</v>
      </c>
      <c r="F10" s="6"/>
      <c r="G10" s="6"/>
    </row>
    <row r="11" spans="1:7">
      <c r="A11" s="6" t="s">
        <v>14</v>
      </c>
      <c r="B11" s="2"/>
      <c r="C11" s="2">
        <v>36</v>
      </c>
      <c r="D11" s="2">
        <v>36.9</v>
      </c>
      <c r="E11" s="8">
        <f t="shared" si="0"/>
        <v>2.4999999999999911E-2</v>
      </c>
      <c r="F11" s="6"/>
      <c r="G11" s="6"/>
    </row>
    <row r="12" spans="1:7">
      <c r="A12" s="6" t="s">
        <v>15</v>
      </c>
      <c r="B12" s="2"/>
      <c r="C12" s="2">
        <v>8</v>
      </c>
      <c r="D12" s="2">
        <v>9</v>
      </c>
      <c r="E12" s="8">
        <f t="shared" si="0"/>
        <v>0.125</v>
      </c>
      <c r="F12" s="6"/>
      <c r="G12" s="6"/>
    </row>
    <row r="13" spans="1:7">
      <c r="A13" s="6" t="s">
        <v>16</v>
      </c>
      <c r="B13" s="2"/>
      <c r="C13" s="2">
        <v>14.2</v>
      </c>
      <c r="D13" s="2">
        <v>15.5</v>
      </c>
      <c r="E13" s="8">
        <f t="shared" si="0"/>
        <v>9.1549295774647987E-2</v>
      </c>
      <c r="F13" s="6"/>
      <c r="G13" s="6"/>
    </row>
    <row r="14" spans="1:7">
      <c r="A14" s="6" t="s">
        <v>17</v>
      </c>
      <c r="B14" s="2"/>
      <c r="C14" s="2">
        <v>15.45</v>
      </c>
      <c r="D14" s="2">
        <v>15.91</v>
      </c>
      <c r="E14" s="8">
        <f t="shared" si="0"/>
        <v>2.9773462783171611E-2</v>
      </c>
      <c r="F14" s="6"/>
      <c r="G14" s="6"/>
    </row>
    <row r="15" spans="1:7">
      <c r="A15" s="6" t="s">
        <v>18</v>
      </c>
      <c r="B15" s="2"/>
      <c r="C15" s="2">
        <v>11.24</v>
      </c>
      <c r="D15" s="2">
        <v>11.24</v>
      </c>
      <c r="E15" s="8">
        <f t="shared" si="0"/>
        <v>0</v>
      </c>
      <c r="F15" s="6"/>
      <c r="G15" s="6"/>
    </row>
    <row r="16" spans="1:7">
      <c r="A16" s="6" t="s">
        <v>19</v>
      </c>
      <c r="B16" s="2"/>
      <c r="C16" s="2">
        <v>14.8</v>
      </c>
      <c r="D16" s="2">
        <v>14.8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12.15</v>
      </c>
      <c r="D17" s="2">
        <v>11.96</v>
      </c>
      <c r="E17" s="8">
        <f t="shared" si="0"/>
        <v>-1.56378600823045E-2</v>
      </c>
      <c r="F17" s="6"/>
      <c r="G17" s="6"/>
    </row>
    <row r="18" spans="1:7">
      <c r="A18" s="6" t="s">
        <v>21</v>
      </c>
      <c r="B18" s="2"/>
      <c r="C18" s="2">
        <v>30.3</v>
      </c>
      <c r="D18" s="2">
        <v>30.5</v>
      </c>
      <c r="E18" s="8">
        <f t="shared" si="0"/>
        <v>6.6006600660066805E-3</v>
      </c>
      <c r="F18" s="6"/>
      <c r="G18" s="6"/>
    </row>
    <row r="19" spans="1:7">
      <c r="A19" s="6" t="s">
        <v>22</v>
      </c>
      <c r="B19" s="2"/>
      <c r="C19" s="2">
        <v>8.2899999999999991</v>
      </c>
      <c r="D19" s="2">
        <v>8.52</v>
      </c>
      <c r="E19" s="8">
        <f t="shared" si="0"/>
        <v>2.7744270205066313E-2</v>
      </c>
      <c r="F19" s="6"/>
      <c r="G19" s="6"/>
    </row>
    <row r="20" spans="1:7">
      <c r="A20" s="6" t="s">
        <v>23</v>
      </c>
      <c r="B20" s="2"/>
      <c r="C20" s="2">
        <v>8.2899999999999991</v>
      </c>
      <c r="D20" s="2">
        <v>9.4499999999999993</v>
      </c>
      <c r="E20" s="8">
        <f t="shared" si="0"/>
        <v>0.13992762364294342</v>
      </c>
      <c r="F20" s="6"/>
      <c r="G20" s="6"/>
    </row>
    <row r="21" spans="1:7">
      <c r="A21" s="6" t="s">
        <v>24</v>
      </c>
      <c r="B21" s="2"/>
      <c r="C21" s="2">
        <v>18.489999999999998</v>
      </c>
      <c r="D21" s="2">
        <v>18.489999999999998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10</v>
      </c>
      <c r="D22" s="2">
        <v>7.65</v>
      </c>
      <c r="E22" s="8">
        <f t="shared" si="0"/>
        <v>-0.23499999999999999</v>
      </c>
      <c r="F22" s="6"/>
      <c r="G22" s="6"/>
    </row>
    <row r="23" spans="1:7">
      <c r="A23" s="6" t="s">
        <v>26</v>
      </c>
      <c r="B23" s="2"/>
      <c r="C23" s="2">
        <v>16.600000000000001</v>
      </c>
      <c r="D23" s="2">
        <v>16.600000000000001</v>
      </c>
      <c r="E23" s="8">
        <f t="shared" si="0"/>
        <v>0</v>
      </c>
      <c r="F23" s="6"/>
      <c r="G23" s="6"/>
    </row>
    <row r="24" spans="1:7">
      <c r="A24" s="6" t="s">
        <v>27</v>
      </c>
      <c r="B24" s="2"/>
      <c r="C24" s="2">
        <v>4.45</v>
      </c>
      <c r="D24" s="2">
        <v>5.45</v>
      </c>
      <c r="E24" s="8">
        <f t="shared" si="0"/>
        <v>0.22471910112359539</v>
      </c>
      <c r="F24" s="6"/>
      <c r="G24" s="6"/>
    </row>
    <row r="25" spans="1:7">
      <c r="A25" s="6" t="s">
        <v>28</v>
      </c>
      <c r="B25" s="2"/>
      <c r="C25" s="2">
        <v>23.9</v>
      </c>
      <c r="D25" s="2">
        <v>23.9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17.5</v>
      </c>
      <c r="D26" s="2">
        <v>16.899999999999999</v>
      </c>
      <c r="E26" s="8">
        <f t="shared" si="0"/>
        <v>-3.4285714285714364E-2</v>
      </c>
      <c r="F26" s="6"/>
      <c r="G26" s="6"/>
    </row>
    <row r="27" spans="1:7">
      <c r="A27" s="6" t="s">
        <v>30</v>
      </c>
      <c r="B27" s="2"/>
      <c r="C27" s="2">
        <v>6.45</v>
      </c>
      <c r="D27" s="2">
        <v>5.8</v>
      </c>
      <c r="E27" s="8">
        <f t="shared" si="0"/>
        <v>-0.10077519379844968</v>
      </c>
      <c r="F27" s="6"/>
      <c r="G27" s="6"/>
    </row>
    <row r="28" spans="1:7">
      <c r="A28" s="6" t="s">
        <v>31</v>
      </c>
      <c r="B28" s="2"/>
      <c r="C28" s="2">
        <v>4.55</v>
      </c>
      <c r="D28" s="2">
        <v>6.7</v>
      </c>
      <c r="E28" s="8">
        <f t="shared" si="0"/>
        <v>0.47252747252747263</v>
      </c>
      <c r="F28" s="6"/>
      <c r="G28" s="6"/>
    </row>
    <row r="29" spans="1:7">
      <c r="A29" s="6" t="s">
        <v>32</v>
      </c>
      <c r="B29" s="2"/>
      <c r="C29" s="2">
        <v>7.45</v>
      </c>
      <c r="D29" s="2">
        <v>7.35</v>
      </c>
      <c r="E29" s="8">
        <f t="shared" si="0"/>
        <v>-1.34228187919464E-2</v>
      </c>
      <c r="F29" s="6"/>
      <c r="G29" s="6"/>
    </row>
    <row r="30" spans="1:7">
      <c r="A30" s="6" t="s">
        <v>33</v>
      </c>
      <c r="B30" s="2"/>
      <c r="C30" s="2">
        <v>10.54</v>
      </c>
      <c r="D30" s="2">
        <v>9.3000000000000007</v>
      </c>
      <c r="E30" s="8">
        <f t="shared" si="0"/>
        <v>-0.11764705882352933</v>
      </c>
      <c r="F30" s="6"/>
      <c r="G30" s="6"/>
    </row>
    <row r="31" spans="1:7">
      <c r="A31" s="6" t="s">
        <v>34</v>
      </c>
      <c r="B31" s="2"/>
      <c r="C31" s="2">
        <v>10.99</v>
      </c>
      <c r="D31" s="2">
        <v>15.99</v>
      </c>
      <c r="E31" s="8">
        <f t="shared" si="0"/>
        <v>0.45495905368516842</v>
      </c>
      <c r="F31" s="6"/>
      <c r="G31" s="6"/>
    </row>
    <row r="32" spans="1:7">
      <c r="A32" s="6" t="s">
        <v>35</v>
      </c>
      <c r="B32" s="2"/>
      <c r="C32" s="2">
        <v>8.99</v>
      </c>
      <c r="D32" s="2">
        <v>8.99</v>
      </c>
      <c r="E32" s="8">
        <f t="shared" si="0"/>
        <v>0</v>
      </c>
      <c r="F32" s="6"/>
      <c r="G32" s="6"/>
    </row>
    <row r="33" spans="1:7">
      <c r="A33" s="6" t="s">
        <v>36</v>
      </c>
      <c r="B33" s="2"/>
      <c r="C33" s="2">
        <v>13.99</v>
      </c>
      <c r="D33" s="2">
        <v>15.9</v>
      </c>
      <c r="E33" s="8">
        <f t="shared" si="0"/>
        <v>0.1365260900643317</v>
      </c>
      <c r="F33" s="6"/>
      <c r="G33" s="6"/>
    </row>
    <row r="34" spans="1:7">
      <c r="A34" s="6" t="s">
        <v>37</v>
      </c>
      <c r="B34" s="2"/>
      <c r="C34" s="2">
        <v>16.399999999999999</v>
      </c>
      <c r="D34" s="2">
        <v>16.399999999999999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15.15</v>
      </c>
      <c r="D35" s="2">
        <v>20.100000000000001</v>
      </c>
      <c r="E35" s="8">
        <f t="shared" si="0"/>
        <v>0.3267326732673268</v>
      </c>
      <c r="F35" s="6"/>
      <c r="G35" s="6"/>
    </row>
    <row r="36" spans="1:7">
      <c r="A36" s="6" t="s">
        <v>39</v>
      </c>
      <c r="B36" s="2"/>
      <c r="C36" s="2">
        <v>5.99</v>
      </c>
      <c r="D36" s="2">
        <v>9</v>
      </c>
      <c r="E36" s="8">
        <f t="shared" si="0"/>
        <v>0.5025041736227045</v>
      </c>
      <c r="F36" s="6"/>
      <c r="G36" s="6"/>
    </row>
    <row r="37" spans="1:7">
      <c r="A37" s="6" t="s">
        <v>40</v>
      </c>
      <c r="B37" s="2"/>
      <c r="C37" s="2">
        <v>41.99</v>
      </c>
      <c r="D37" s="2">
        <v>44.7</v>
      </c>
      <c r="E37" s="8">
        <f t="shared" si="0"/>
        <v>6.4539175994284381E-2</v>
      </c>
      <c r="F37" s="6"/>
      <c r="G37" s="6"/>
    </row>
    <row r="38" spans="1:7">
      <c r="A38" s="6" t="s">
        <v>41</v>
      </c>
      <c r="B38" s="2"/>
      <c r="C38" s="2">
        <v>16</v>
      </c>
      <c r="D38" s="2">
        <v>19.5</v>
      </c>
      <c r="E38" s="8">
        <f t="shared" si="0"/>
        <v>0.21875</v>
      </c>
      <c r="F38" s="6"/>
      <c r="G38" s="6"/>
    </row>
    <row r="39" spans="1:7">
      <c r="A39" s="6" t="s">
        <v>42</v>
      </c>
      <c r="B39" s="2"/>
      <c r="C39" s="2">
        <v>3.99</v>
      </c>
      <c r="D39" s="2">
        <v>6.99</v>
      </c>
      <c r="E39" s="8">
        <f t="shared" si="0"/>
        <v>0.75187969924812026</v>
      </c>
      <c r="F39" s="6"/>
      <c r="G39" s="6"/>
    </row>
    <row r="40" spans="1:7">
      <c r="A40" s="6" t="s">
        <v>43</v>
      </c>
      <c r="B40" s="2"/>
      <c r="C40" s="2">
        <v>18.45</v>
      </c>
      <c r="D40" s="2">
        <v>18.850000000000001</v>
      </c>
      <c r="E40" s="8">
        <f t="shared" si="0"/>
        <v>2.168021680216814E-2</v>
      </c>
      <c r="F40" s="6"/>
      <c r="G40" s="6"/>
    </row>
    <row r="41" spans="1:7">
      <c r="A41" s="6" t="s">
        <v>44</v>
      </c>
      <c r="B41" s="2"/>
      <c r="C41" s="2">
        <v>9.1199999999999992</v>
      </c>
      <c r="D41" s="2">
        <v>9.9</v>
      </c>
      <c r="E41" s="8">
        <f t="shared" si="0"/>
        <v>8.5526315789473895E-2</v>
      </c>
      <c r="F41" s="6"/>
      <c r="G41" s="6"/>
    </row>
    <row r="42" spans="1:7">
      <c r="A42" s="6" t="s">
        <v>45</v>
      </c>
      <c r="B42" s="2"/>
      <c r="C42" s="2">
        <v>15</v>
      </c>
      <c r="D42" s="2">
        <v>20.99</v>
      </c>
      <c r="E42" s="8">
        <f t="shared" si="0"/>
        <v>0.39933333333333332</v>
      </c>
      <c r="F42" s="6"/>
      <c r="G42" s="6"/>
    </row>
    <row r="43" spans="1:7">
      <c r="A43" s="6" t="s">
        <v>46</v>
      </c>
      <c r="B43" s="2"/>
      <c r="C43" s="2">
        <v>73</v>
      </c>
      <c r="D43" s="2">
        <v>67.75</v>
      </c>
      <c r="E43" s="8">
        <f t="shared" si="0"/>
        <v>-7.1917808219178037E-2</v>
      </c>
      <c r="F43" s="6"/>
      <c r="G43" s="6"/>
    </row>
    <row r="44" spans="1:7">
      <c r="A44" s="6" t="s">
        <v>47</v>
      </c>
      <c r="B44" s="2"/>
      <c r="C44" s="2">
        <v>4.3</v>
      </c>
      <c r="D44" s="2">
        <v>7.8</v>
      </c>
      <c r="E44" s="8">
        <f t="shared" si="0"/>
        <v>0.81395348837209314</v>
      </c>
      <c r="F44" s="6"/>
      <c r="G44" s="6"/>
    </row>
    <row r="45" spans="1:7">
      <c r="A45" s="6" t="s">
        <v>48</v>
      </c>
      <c r="B45" s="2"/>
      <c r="C45" s="2">
        <v>10.84</v>
      </c>
      <c r="D45" s="2">
        <v>16</v>
      </c>
      <c r="E45" s="8">
        <f t="shared" si="0"/>
        <v>0.47601476014760147</v>
      </c>
      <c r="F45" s="6"/>
      <c r="G45" s="6"/>
    </row>
    <row r="46" spans="1:7">
      <c r="A46" s="6" t="s">
        <v>49</v>
      </c>
      <c r="B46" s="2"/>
      <c r="C46" s="2">
        <v>15.45</v>
      </c>
      <c r="D46" s="2">
        <v>15.49</v>
      </c>
      <c r="E46" s="8">
        <f t="shared" si="0"/>
        <v>2.5889967637540146E-3</v>
      </c>
      <c r="F46" s="6"/>
      <c r="G46" s="6"/>
    </row>
    <row r="47" spans="1:7">
      <c r="A47" s="6" t="s">
        <v>50</v>
      </c>
      <c r="B47" s="2"/>
      <c r="C47" s="2">
        <v>8.16</v>
      </c>
      <c r="D47" s="2">
        <v>9.65</v>
      </c>
      <c r="E47" s="8">
        <f t="shared" si="0"/>
        <v>0.18259803921568629</v>
      </c>
      <c r="F47" s="6"/>
      <c r="G47" s="6"/>
    </row>
    <row r="48" spans="1:7">
      <c r="A48" s="6" t="s">
        <v>51</v>
      </c>
      <c r="B48" s="2"/>
      <c r="C48" s="2">
        <v>6.9</v>
      </c>
      <c r="D48" s="2">
        <v>6.5</v>
      </c>
      <c r="E48" s="8">
        <f t="shared" si="0"/>
        <v>-5.7971014492753659E-2</v>
      </c>
      <c r="F48" s="6"/>
      <c r="G48" s="6"/>
    </row>
    <row r="49" spans="1:7">
      <c r="A49" s="6" t="s">
        <v>52</v>
      </c>
      <c r="B49" s="2"/>
      <c r="C49" s="2">
        <v>31.99</v>
      </c>
      <c r="D49" s="2">
        <v>24.99</v>
      </c>
      <c r="E49" s="8">
        <f t="shared" si="0"/>
        <v>-0.21881838074398252</v>
      </c>
      <c r="F49" s="6"/>
      <c r="G49" s="6"/>
    </row>
    <row r="50" spans="1:7">
      <c r="A50" s="6" t="s">
        <v>53</v>
      </c>
      <c r="B50" s="2"/>
      <c r="C50" s="2">
        <v>7.62</v>
      </c>
      <c r="D50" s="2">
        <v>7.62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26</v>
      </c>
      <c r="D51" s="2">
        <v>24.99</v>
      </c>
      <c r="E51" s="8">
        <f t="shared" si="0"/>
        <v>-3.8846153846153864E-2</v>
      </c>
      <c r="F51" s="6"/>
      <c r="G51" s="6"/>
    </row>
    <row r="52" spans="1:7">
      <c r="A52" s="6" t="s">
        <v>55</v>
      </c>
      <c r="B52" s="2"/>
      <c r="C52" s="2">
        <v>7.99</v>
      </c>
      <c r="D52" s="2">
        <v>13.9</v>
      </c>
      <c r="E52" s="8">
        <f t="shared" si="0"/>
        <v>0.73967459324155205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840.7600000000001</v>
      </c>
      <c r="D56" s="2">
        <f>SUM(D2:D54)</f>
        <v>895.06999999999994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  <pageSetup paperSize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9"/>
  <sheetViews>
    <sheetView topLeftCell="A16" workbookViewId="0">
      <selection activeCell="D57" sqref="D57"/>
    </sheetView>
  </sheetViews>
  <sheetFormatPr baseColWidth="10" defaultRowHeight="15"/>
  <cols>
    <col min="1" max="1" width="34.42578125" customWidth="1"/>
    <col min="3" max="4" width="14.71093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.75">
      <c r="A2" s="5" t="s">
        <v>0</v>
      </c>
      <c r="B2" s="5" t="s">
        <v>1</v>
      </c>
      <c r="C2" s="7">
        <v>41523</v>
      </c>
      <c r="D2" s="7">
        <v>41549</v>
      </c>
      <c r="E2" s="9"/>
      <c r="F2" s="6"/>
      <c r="G2" s="6"/>
    </row>
    <row r="3" spans="1:7">
      <c r="A3" s="6" t="s">
        <v>5</v>
      </c>
      <c r="B3" s="14"/>
      <c r="C3" s="2">
        <v>16</v>
      </c>
      <c r="D3" s="2">
        <v>16</v>
      </c>
      <c r="E3" s="8">
        <f t="shared" ref="E3:E53" si="0">D3/C3-1</f>
        <v>0</v>
      </c>
      <c r="F3" s="6"/>
      <c r="G3" s="6"/>
    </row>
    <row r="4" spans="1:7">
      <c r="A4" s="6" t="s">
        <v>6</v>
      </c>
      <c r="B4" s="2"/>
      <c r="C4" s="2">
        <v>8.25</v>
      </c>
      <c r="D4" s="2">
        <v>7.5</v>
      </c>
      <c r="E4" s="8">
        <f t="shared" si="0"/>
        <v>-9.0909090909090939E-2</v>
      </c>
      <c r="F4" s="6"/>
      <c r="G4" s="6"/>
    </row>
    <row r="5" spans="1:7">
      <c r="A5" s="6" t="s">
        <v>7</v>
      </c>
      <c r="B5" s="2"/>
      <c r="C5" s="2">
        <v>16</v>
      </c>
      <c r="D5" s="2">
        <v>18</v>
      </c>
      <c r="E5" s="8">
        <f t="shared" si="0"/>
        <v>0.125</v>
      </c>
      <c r="F5" s="6"/>
      <c r="G5" s="6"/>
    </row>
    <row r="6" spans="1:7">
      <c r="A6" s="6" t="s">
        <v>8</v>
      </c>
      <c r="B6" s="2"/>
      <c r="C6" s="2">
        <v>49</v>
      </c>
      <c r="D6" s="2">
        <v>49</v>
      </c>
      <c r="E6" s="8">
        <f t="shared" si="0"/>
        <v>0</v>
      </c>
      <c r="F6" s="6"/>
      <c r="G6" s="6"/>
    </row>
    <row r="7" spans="1:7">
      <c r="A7" s="6" t="s">
        <v>9</v>
      </c>
      <c r="B7" s="2"/>
      <c r="C7" s="2">
        <v>6.5</v>
      </c>
      <c r="D7" s="2">
        <v>5</v>
      </c>
      <c r="E7" s="8">
        <f t="shared" si="0"/>
        <v>-0.23076923076923073</v>
      </c>
      <c r="F7" s="6"/>
      <c r="G7" s="6"/>
    </row>
    <row r="8" spans="1:7">
      <c r="A8" s="6" t="s">
        <v>10</v>
      </c>
      <c r="B8" s="2"/>
      <c r="C8" s="2">
        <v>12</v>
      </c>
      <c r="D8" s="2">
        <v>14</v>
      </c>
      <c r="E8" s="8">
        <f t="shared" si="0"/>
        <v>0.16666666666666674</v>
      </c>
      <c r="F8" s="6"/>
      <c r="G8" s="6"/>
    </row>
    <row r="9" spans="1:7">
      <c r="A9" s="6" t="s">
        <v>11</v>
      </c>
      <c r="B9" s="2"/>
      <c r="C9" s="2">
        <v>49</v>
      </c>
      <c r="D9" s="2">
        <v>49</v>
      </c>
      <c r="E9" s="8">
        <f t="shared" si="0"/>
        <v>0</v>
      </c>
      <c r="F9" s="6"/>
      <c r="G9" s="6"/>
    </row>
    <row r="10" spans="1:7">
      <c r="A10" s="6" t="s">
        <v>12</v>
      </c>
      <c r="B10" s="2"/>
      <c r="C10" s="2">
        <v>21</v>
      </c>
      <c r="D10" s="2">
        <v>21</v>
      </c>
      <c r="E10" s="8">
        <f t="shared" si="0"/>
        <v>0</v>
      </c>
      <c r="F10" s="6"/>
      <c r="G10" s="6"/>
    </row>
    <row r="11" spans="1:7">
      <c r="A11" s="6" t="s">
        <v>13</v>
      </c>
      <c r="B11" s="2"/>
      <c r="C11" s="2">
        <v>33</v>
      </c>
      <c r="D11" s="2">
        <v>35</v>
      </c>
      <c r="E11" s="8">
        <f t="shared" si="0"/>
        <v>6.0606060606060552E-2</v>
      </c>
      <c r="F11" s="6"/>
      <c r="G11" s="6"/>
    </row>
    <row r="12" spans="1:7">
      <c r="A12" s="6" t="s">
        <v>14</v>
      </c>
      <c r="B12" s="2"/>
      <c r="C12" s="2">
        <v>39</v>
      </c>
      <c r="D12" s="2">
        <v>39</v>
      </c>
      <c r="E12" s="8">
        <f t="shared" si="0"/>
        <v>0</v>
      </c>
      <c r="F12" s="6"/>
      <c r="G12" s="6"/>
    </row>
    <row r="13" spans="1:7">
      <c r="A13" s="6" t="s">
        <v>15</v>
      </c>
      <c r="B13" s="2"/>
      <c r="C13" s="2">
        <v>8</v>
      </c>
      <c r="D13" s="2">
        <v>9</v>
      </c>
      <c r="E13" s="8">
        <f t="shared" si="0"/>
        <v>0.125</v>
      </c>
      <c r="F13" s="6"/>
      <c r="G13" s="6"/>
    </row>
    <row r="14" spans="1:7">
      <c r="A14" s="6" t="s">
        <v>16</v>
      </c>
      <c r="B14" s="2"/>
      <c r="C14" s="2">
        <v>15</v>
      </c>
      <c r="D14" s="2">
        <v>15.5</v>
      </c>
      <c r="E14" s="8">
        <f t="shared" si="0"/>
        <v>3.3333333333333437E-2</v>
      </c>
      <c r="F14" s="6"/>
      <c r="G14" s="6"/>
    </row>
    <row r="15" spans="1:7">
      <c r="A15" s="6" t="s">
        <v>17</v>
      </c>
      <c r="B15" s="2"/>
      <c r="C15" s="2">
        <v>19.5</v>
      </c>
      <c r="D15" s="2">
        <v>19.5</v>
      </c>
      <c r="E15" s="8">
        <f t="shared" si="0"/>
        <v>0</v>
      </c>
      <c r="F15" s="6"/>
      <c r="G15" s="6"/>
    </row>
    <row r="16" spans="1:7">
      <c r="A16" s="6" t="s">
        <v>18</v>
      </c>
      <c r="B16" s="2"/>
      <c r="C16" s="2">
        <v>7.5</v>
      </c>
      <c r="D16" s="2">
        <v>7.5</v>
      </c>
      <c r="E16" s="8">
        <f t="shared" si="0"/>
        <v>0</v>
      </c>
      <c r="F16" s="6"/>
      <c r="G16" s="6"/>
    </row>
    <row r="17" spans="1:8">
      <c r="A17" s="6" t="s">
        <v>19</v>
      </c>
      <c r="B17" s="2"/>
      <c r="C17" s="2">
        <v>14</v>
      </c>
      <c r="D17" s="2">
        <v>10</v>
      </c>
      <c r="E17" s="8">
        <f t="shared" si="0"/>
        <v>-0.2857142857142857</v>
      </c>
      <c r="F17" s="6"/>
      <c r="G17" s="6"/>
    </row>
    <row r="18" spans="1:8">
      <c r="A18" s="6" t="s">
        <v>20</v>
      </c>
      <c r="B18" s="2"/>
      <c r="C18" s="2">
        <v>16</v>
      </c>
      <c r="D18" s="2">
        <v>16</v>
      </c>
      <c r="E18" s="8">
        <f t="shared" si="0"/>
        <v>0</v>
      </c>
      <c r="F18" s="6"/>
      <c r="G18" s="6"/>
    </row>
    <row r="19" spans="1:8">
      <c r="A19" s="6" t="s">
        <v>21</v>
      </c>
      <c r="B19" s="2"/>
      <c r="C19" s="2">
        <v>39</v>
      </c>
      <c r="D19" s="2">
        <v>39</v>
      </c>
      <c r="E19" s="8">
        <f t="shared" si="0"/>
        <v>0</v>
      </c>
      <c r="F19" s="6"/>
      <c r="G19" s="6"/>
    </row>
    <row r="20" spans="1:8">
      <c r="A20" s="6" t="s">
        <v>22</v>
      </c>
      <c r="B20" s="2"/>
      <c r="C20" s="2">
        <v>9.5</v>
      </c>
      <c r="D20" s="2">
        <v>9.5</v>
      </c>
      <c r="E20" s="8">
        <f t="shared" si="0"/>
        <v>0</v>
      </c>
      <c r="F20" s="6"/>
      <c r="G20" s="6"/>
    </row>
    <row r="21" spans="1:8">
      <c r="A21" s="6" t="s">
        <v>23</v>
      </c>
      <c r="B21" s="2"/>
      <c r="C21" s="2">
        <v>9.5</v>
      </c>
      <c r="D21" s="2">
        <v>9.5</v>
      </c>
      <c r="E21" s="8">
        <f t="shared" si="0"/>
        <v>0</v>
      </c>
      <c r="F21" s="6"/>
      <c r="G21" s="6"/>
    </row>
    <row r="22" spans="1:8">
      <c r="A22" s="6" t="s">
        <v>24</v>
      </c>
      <c r="B22" s="2"/>
      <c r="C22" s="2">
        <v>28</v>
      </c>
      <c r="D22" s="2">
        <v>28</v>
      </c>
      <c r="E22" s="8">
        <f t="shared" si="0"/>
        <v>0</v>
      </c>
      <c r="F22" s="6"/>
      <c r="G22" s="6"/>
    </row>
    <row r="23" spans="1:8">
      <c r="A23" s="6" t="s">
        <v>25</v>
      </c>
      <c r="B23" s="2"/>
      <c r="C23" s="2">
        <v>0</v>
      </c>
      <c r="D23" s="2">
        <v>8</v>
      </c>
      <c r="E23" s="8" t="e">
        <f t="shared" si="0"/>
        <v>#DIV/0!</v>
      </c>
      <c r="F23" s="6"/>
      <c r="G23" s="6"/>
      <c r="H23" t="s">
        <v>58</v>
      </c>
    </row>
    <row r="24" spans="1:8">
      <c r="A24" s="6" t="s">
        <v>26</v>
      </c>
      <c r="B24" s="2"/>
      <c r="C24" s="2">
        <v>15</v>
      </c>
      <c r="D24" s="2">
        <v>16</v>
      </c>
      <c r="E24" s="8">
        <f t="shared" si="0"/>
        <v>6.6666666666666652E-2</v>
      </c>
      <c r="F24" s="6"/>
      <c r="G24" s="6"/>
    </row>
    <row r="25" spans="1:8">
      <c r="A25" s="6" t="s">
        <v>27</v>
      </c>
      <c r="B25" s="2"/>
      <c r="C25" s="2">
        <v>4.8</v>
      </c>
      <c r="D25" s="2">
        <v>4.8</v>
      </c>
      <c r="E25" s="8">
        <f t="shared" si="0"/>
        <v>0</v>
      </c>
      <c r="F25" s="6"/>
      <c r="G25" s="6"/>
    </row>
    <row r="26" spans="1:8">
      <c r="A26" s="6" t="s">
        <v>28</v>
      </c>
      <c r="B26" s="2"/>
      <c r="C26" s="2">
        <v>24</v>
      </c>
      <c r="D26" s="2">
        <v>24</v>
      </c>
      <c r="E26" s="8">
        <f t="shared" si="0"/>
        <v>0</v>
      </c>
      <c r="F26" s="6"/>
      <c r="G26" s="6"/>
    </row>
    <row r="27" spans="1:8">
      <c r="A27" s="6" t="s">
        <v>29</v>
      </c>
      <c r="B27" s="2"/>
      <c r="C27" s="2">
        <v>13.5</v>
      </c>
      <c r="D27" s="2">
        <v>14</v>
      </c>
      <c r="E27" s="8">
        <f t="shared" si="0"/>
        <v>3.7037037037036979E-2</v>
      </c>
      <c r="F27" s="6"/>
      <c r="G27" s="6"/>
    </row>
    <row r="28" spans="1:8">
      <c r="A28" s="6" t="s">
        <v>30</v>
      </c>
      <c r="B28" s="2"/>
      <c r="C28" s="2">
        <v>7</v>
      </c>
      <c r="D28" s="2">
        <v>7</v>
      </c>
      <c r="E28" s="8">
        <f t="shared" si="0"/>
        <v>0</v>
      </c>
      <c r="F28" s="6"/>
      <c r="G28" s="6"/>
    </row>
    <row r="29" spans="1:8">
      <c r="A29" s="6" t="s">
        <v>31</v>
      </c>
      <c r="B29" s="2"/>
      <c r="C29" s="2">
        <v>5.5</v>
      </c>
      <c r="D29" s="2">
        <v>5.5</v>
      </c>
      <c r="E29" s="8">
        <f t="shared" si="0"/>
        <v>0</v>
      </c>
      <c r="F29" s="6"/>
      <c r="G29" s="6"/>
    </row>
    <row r="30" spans="1:8">
      <c r="A30" s="6" t="s">
        <v>32</v>
      </c>
      <c r="B30" s="2"/>
      <c r="C30" s="2">
        <v>9</v>
      </c>
      <c r="D30" s="2">
        <v>9</v>
      </c>
      <c r="E30" s="8">
        <f t="shared" si="0"/>
        <v>0</v>
      </c>
      <c r="F30" s="6"/>
      <c r="G30" s="6"/>
    </row>
    <row r="31" spans="1:8">
      <c r="A31" s="6" t="s">
        <v>33</v>
      </c>
      <c r="B31" s="2"/>
      <c r="C31" s="2">
        <v>11</v>
      </c>
      <c r="D31" s="2">
        <v>12</v>
      </c>
      <c r="E31" s="8">
        <f t="shared" si="0"/>
        <v>9.0909090909090828E-2</v>
      </c>
      <c r="F31" s="6"/>
      <c r="G31" s="6"/>
    </row>
    <row r="32" spans="1:8">
      <c r="A32" s="6" t="s">
        <v>34</v>
      </c>
      <c r="B32" s="2"/>
      <c r="C32" s="2">
        <v>12</v>
      </c>
      <c r="D32" s="2">
        <v>15</v>
      </c>
      <c r="E32" s="8">
        <f t="shared" si="0"/>
        <v>0.25</v>
      </c>
      <c r="F32" s="6"/>
      <c r="G32" s="6"/>
    </row>
    <row r="33" spans="1:7">
      <c r="A33" s="6" t="s">
        <v>35</v>
      </c>
      <c r="B33" s="2"/>
      <c r="C33" s="2">
        <v>9</v>
      </c>
      <c r="D33" s="2">
        <v>12</v>
      </c>
      <c r="E33" s="8">
        <f t="shared" si="0"/>
        <v>0.33333333333333326</v>
      </c>
      <c r="F33" s="6"/>
      <c r="G33" s="6"/>
    </row>
    <row r="34" spans="1:7">
      <c r="A34" s="6" t="s">
        <v>36</v>
      </c>
      <c r="B34" s="2"/>
      <c r="C34" s="2">
        <v>15</v>
      </c>
      <c r="D34" s="2">
        <v>15</v>
      </c>
      <c r="E34" s="8">
        <f t="shared" si="0"/>
        <v>0</v>
      </c>
      <c r="F34" s="6"/>
      <c r="G34" s="6"/>
    </row>
    <row r="35" spans="1:7">
      <c r="A35" s="6" t="s">
        <v>37</v>
      </c>
      <c r="B35" s="2"/>
      <c r="C35" s="2">
        <v>15</v>
      </c>
      <c r="D35" s="2">
        <v>18</v>
      </c>
      <c r="E35" s="8">
        <f t="shared" si="0"/>
        <v>0.19999999999999996</v>
      </c>
      <c r="F35" s="6"/>
      <c r="G35" s="6"/>
    </row>
    <row r="36" spans="1:7">
      <c r="A36" s="6" t="s">
        <v>38</v>
      </c>
      <c r="B36" s="2"/>
      <c r="C36" s="2">
        <v>16.5</v>
      </c>
      <c r="D36" s="2">
        <v>20</v>
      </c>
      <c r="E36" s="8">
        <f t="shared" si="0"/>
        <v>0.21212121212121215</v>
      </c>
      <c r="F36" s="6"/>
      <c r="G36" s="6"/>
    </row>
    <row r="37" spans="1:7">
      <c r="A37" s="6" t="s">
        <v>39</v>
      </c>
      <c r="B37" s="2"/>
      <c r="C37" s="2">
        <v>4</v>
      </c>
      <c r="D37" s="2">
        <v>8</v>
      </c>
      <c r="E37" s="8">
        <f t="shared" si="0"/>
        <v>1</v>
      </c>
      <c r="F37" s="6"/>
      <c r="G37" s="6"/>
    </row>
    <row r="38" spans="1:7">
      <c r="A38" s="6" t="s">
        <v>40</v>
      </c>
      <c r="B38" s="2"/>
      <c r="C38" s="2">
        <v>49</v>
      </c>
      <c r="D38" s="2">
        <v>49</v>
      </c>
      <c r="E38" s="8">
        <f t="shared" si="0"/>
        <v>0</v>
      </c>
      <c r="F38" s="6"/>
      <c r="G38" s="6"/>
    </row>
    <row r="39" spans="1:7">
      <c r="A39" s="6" t="s">
        <v>41</v>
      </c>
      <c r="B39" s="2"/>
      <c r="C39" s="2">
        <v>24</v>
      </c>
      <c r="D39" s="2">
        <v>24</v>
      </c>
      <c r="E39" s="8">
        <f t="shared" si="0"/>
        <v>0</v>
      </c>
      <c r="F39" s="6"/>
      <c r="G39" s="6"/>
    </row>
    <row r="40" spans="1:7">
      <c r="A40" s="6" t="s">
        <v>42</v>
      </c>
      <c r="B40" s="2"/>
      <c r="C40" s="2">
        <v>6</v>
      </c>
      <c r="D40" s="2">
        <v>5</v>
      </c>
      <c r="E40" s="8">
        <f t="shared" si="0"/>
        <v>-0.16666666666666663</v>
      </c>
      <c r="F40" s="6"/>
      <c r="G40" s="6"/>
    </row>
    <row r="41" spans="1:7">
      <c r="A41" s="6" t="s">
        <v>43</v>
      </c>
      <c r="B41" s="2"/>
      <c r="C41" s="2">
        <v>16</v>
      </c>
      <c r="D41" s="2">
        <v>18</v>
      </c>
      <c r="E41" s="8">
        <f t="shared" si="0"/>
        <v>0.125</v>
      </c>
      <c r="F41" s="6"/>
      <c r="G41" s="6"/>
    </row>
    <row r="42" spans="1:7">
      <c r="A42" s="6" t="s">
        <v>44</v>
      </c>
      <c r="B42" s="2"/>
      <c r="C42" s="2">
        <v>9</v>
      </c>
      <c r="D42" s="2">
        <v>9</v>
      </c>
      <c r="E42" s="8">
        <f t="shared" si="0"/>
        <v>0</v>
      </c>
      <c r="F42" s="6"/>
      <c r="G42" s="6"/>
    </row>
    <row r="43" spans="1:7">
      <c r="A43" s="6" t="s">
        <v>45</v>
      </c>
      <c r="B43" s="2"/>
      <c r="C43" s="2">
        <v>15</v>
      </c>
      <c r="D43" s="2">
        <v>14</v>
      </c>
      <c r="E43" s="8">
        <f t="shared" si="0"/>
        <v>-6.6666666666666652E-2</v>
      </c>
      <c r="F43" s="6"/>
      <c r="G43" s="6"/>
    </row>
    <row r="44" spans="1:7">
      <c r="A44" s="6" t="s">
        <v>46</v>
      </c>
      <c r="B44" s="2"/>
      <c r="C44" s="2">
        <v>70</v>
      </c>
      <c r="D44" s="2">
        <v>65</v>
      </c>
      <c r="E44" s="8">
        <f t="shared" si="0"/>
        <v>-7.1428571428571397E-2</v>
      </c>
      <c r="F44" s="6"/>
      <c r="G44" s="6"/>
    </row>
    <row r="45" spans="1:7">
      <c r="A45" s="6" t="s">
        <v>47</v>
      </c>
      <c r="B45" s="2"/>
      <c r="C45" s="2">
        <v>3.8</v>
      </c>
      <c r="D45" s="2">
        <v>5.5</v>
      </c>
      <c r="E45" s="8">
        <f t="shared" si="0"/>
        <v>0.44736842105263164</v>
      </c>
      <c r="F45" s="6"/>
      <c r="G45" s="6"/>
    </row>
    <row r="46" spans="1:7">
      <c r="A46" s="6" t="s">
        <v>48</v>
      </c>
      <c r="B46" s="2"/>
      <c r="C46" s="2">
        <v>11</v>
      </c>
      <c r="D46" s="2">
        <v>12</v>
      </c>
      <c r="E46" s="8">
        <f t="shared" si="0"/>
        <v>9.0909090909090828E-2</v>
      </c>
      <c r="F46" s="6"/>
      <c r="G46" s="6"/>
    </row>
    <row r="47" spans="1:7">
      <c r="A47" s="6" t="s">
        <v>49</v>
      </c>
      <c r="B47" s="2"/>
      <c r="C47" s="2">
        <v>18</v>
      </c>
      <c r="D47" s="2">
        <v>18</v>
      </c>
      <c r="E47" s="8">
        <f t="shared" si="0"/>
        <v>0</v>
      </c>
      <c r="F47" s="6"/>
      <c r="G47" s="6"/>
    </row>
    <row r="48" spans="1:7">
      <c r="A48" s="6" t="s">
        <v>50</v>
      </c>
      <c r="B48" s="2"/>
      <c r="C48" s="2">
        <v>8.5</v>
      </c>
      <c r="D48" s="2">
        <v>8.5</v>
      </c>
      <c r="E48" s="8">
        <f t="shared" si="0"/>
        <v>0</v>
      </c>
      <c r="F48" s="6"/>
      <c r="G48" s="6"/>
    </row>
    <row r="49" spans="1:7">
      <c r="A49" s="6" t="s">
        <v>51</v>
      </c>
      <c r="B49" s="2"/>
      <c r="C49" s="2">
        <v>4.5</v>
      </c>
      <c r="D49" s="2">
        <v>4.5</v>
      </c>
      <c r="E49" s="8">
        <f t="shared" si="0"/>
        <v>0</v>
      </c>
      <c r="F49" s="6"/>
      <c r="G49" s="6"/>
    </row>
    <row r="50" spans="1:7">
      <c r="A50" s="6" t="s">
        <v>52</v>
      </c>
      <c r="B50" s="2"/>
      <c r="C50" s="2">
        <v>33</v>
      </c>
      <c r="D50" s="2">
        <v>25</v>
      </c>
      <c r="E50" s="8">
        <f t="shared" si="0"/>
        <v>-0.24242424242424243</v>
      </c>
      <c r="F50" s="6"/>
      <c r="G50" s="6"/>
    </row>
    <row r="51" spans="1:7">
      <c r="A51" s="6" t="s">
        <v>53</v>
      </c>
      <c r="B51" s="2"/>
      <c r="C51" s="2">
        <v>7</v>
      </c>
      <c r="D51" s="2">
        <v>7</v>
      </c>
      <c r="E51" s="8">
        <f t="shared" si="0"/>
        <v>0</v>
      </c>
      <c r="F51" s="6"/>
      <c r="G51" s="6"/>
    </row>
    <row r="52" spans="1:7">
      <c r="A52" s="6" t="s">
        <v>54</v>
      </c>
      <c r="B52" s="2"/>
      <c r="C52" s="2">
        <v>28</v>
      </c>
      <c r="D52" s="2">
        <v>28</v>
      </c>
      <c r="E52" s="8">
        <f t="shared" si="0"/>
        <v>0</v>
      </c>
      <c r="F52" s="6"/>
      <c r="G52" s="6"/>
    </row>
    <row r="53" spans="1:7">
      <c r="A53" s="6" t="s">
        <v>55</v>
      </c>
      <c r="B53" s="2"/>
      <c r="C53" s="2">
        <v>5</v>
      </c>
      <c r="D53" s="2">
        <v>10</v>
      </c>
      <c r="E53" s="8">
        <f t="shared" si="0"/>
        <v>1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60</v>
      </c>
      <c r="B57" s="13"/>
      <c r="C57" s="2">
        <f>SUM(C3:C56)</f>
        <v>884.84999999999991</v>
      </c>
      <c r="D57" s="2">
        <f>SUM(D3:D56)</f>
        <v>907.8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4" type="noConversion"/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Hoja3</vt:lpstr>
      <vt:lpstr>Hoja4</vt:lpstr>
      <vt:lpstr>Hoja5</vt:lpstr>
      <vt:lpstr>Hoja6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Wolf</cp:lastModifiedBy>
  <dcterms:created xsi:type="dcterms:W3CDTF">2012-06-09T03:17:46Z</dcterms:created>
  <dcterms:modified xsi:type="dcterms:W3CDTF">2013-10-07T20:48:29Z</dcterms:modified>
</cp:coreProperties>
</file>