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040" activeTab="6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</sheets>
  <calcPr calcId="114210"/>
</workbook>
</file>

<file path=xl/calcChain.xml><?xml version="1.0" encoding="utf-8"?>
<calcChain xmlns="http://schemas.openxmlformats.org/spreadsheetml/2006/main">
  <c r="D56" i="7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C57" i="6"/>
  <c r="C56" i="5"/>
  <c r="C57" i="4"/>
  <c r="C56" i="3"/>
  <c r="C56" i="2"/>
  <c r="C55" i="1"/>
  <c r="C56" i="7"/>
  <c r="D55" i="1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<sst xmlns="http://schemas.openxmlformats.org/spreadsheetml/2006/main" count="378" uniqueCount="61">
  <si>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</si>
  <si>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</si>
  <si>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</si>
  <si>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</si>
  <si>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</si>
  <si>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</si>
  <si>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</si>
  <si>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</si>
  <si>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</si>
  <si>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</si>
  <si>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</si>
  <si>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</si>
  <si>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</si>
  <si>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</si>
  <si>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</si>
  <si>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</si>
  <si>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</si>
  <si>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</si>
  <si>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</si>
  <si>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</si>
  <si>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</si>
  <si>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</si>
  <si>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</si>
  <si>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</si>
  <si>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</si>
  <si>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</si>
  <si>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</si>
  <si>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</si>
  <si>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</si>
  <si>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</si>
  <si>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</si>
  <si>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</si>
  <si>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</si>
  <si>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</si>
  <si>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</si>
  <si>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</si>
  <si>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</si>
  <si>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</si>
  <si>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</si>
  <si>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</si>
  <si>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</si>
  <si>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</si>
  <si>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</si>
  <si>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</si>
  <si>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</si>
  <si>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</si>
  <si>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</si>
  <si>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</si>
  <si>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</si>
  <si>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</si>
  <si>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</si>
  <si>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</si>
  <si>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</si>
  <si>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</si>
  <si>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</si>
  <si>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</si>
  <si>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</si>
  <si>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</si>
  <si>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Chango mas</t>
  </si>
  <si>
    <t>AUTOSERVICIOS</t>
  </si>
  <si>
    <t>COMERCIOS MINORISTAS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</si>
</sst>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34" workbookViewId="0">
      <selection activeCell="D61" sqref="D61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41698</v>
      </c>
      <c r="D1" s="7">
        <v>41731</v>
      </c>
      <c r="E1" s="3"/>
      <c r="F1" s="2"/>
      <c r="G1" s="2"/>
    </row>
    <row r="2" spans="1:7">
      <c r="A2" s="2" t="s">
        <v>5</v>
      </c>
      <c r="B2" s="14"/>
      <c r="C2" s="2">
        <v>15.4</v>
      </c>
      <c r="D2" s="2">
        <v>15.4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6.25</v>
      </c>
      <c r="D3" s="2">
        <v>6.5</v>
      </c>
      <c r="E3" s="11">
        <f t="shared" ref="E3:E52" si="0">D3/C3-1</f>
        <v>4.0000000000000036E-2</v>
      </c>
      <c r="F3" s="2"/>
      <c r="G3" s="2"/>
    </row>
    <row r="4" spans="1:7">
      <c r="A4" s="2" t="s">
        <v>7</v>
      </c>
      <c r="B4" s="2"/>
      <c r="C4" s="2">
        <v>17.75</v>
      </c>
      <c r="D4" s="2">
        <v>17.75</v>
      </c>
      <c r="E4" s="11">
        <f t="shared" si="0"/>
        <v>0</v>
      </c>
      <c r="F4" s="2"/>
      <c r="G4" s="2"/>
    </row>
    <row r="5" spans="1:7">
      <c r="A5" s="2" t="s">
        <v>8</v>
      </c>
      <c r="B5" s="2"/>
      <c r="C5" s="2">
        <v>42</v>
      </c>
      <c r="D5" s="2">
        <v>56</v>
      </c>
      <c r="E5" s="11">
        <f t="shared" si="0"/>
        <v>0.33333333333333326</v>
      </c>
      <c r="F5" s="2"/>
      <c r="G5" s="2"/>
    </row>
    <row r="6" spans="1:7">
      <c r="A6" s="2" t="s">
        <v>9</v>
      </c>
      <c r="B6" s="2"/>
      <c r="C6" s="2">
        <v>7.3</v>
      </c>
      <c r="D6" s="2">
        <v>7.3</v>
      </c>
      <c r="E6" s="11">
        <f t="shared" si="0"/>
        <v>0</v>
      </c>
      <c r="F6" s="2"/>
      <c r="G6" s="2"/>
    </row>
    <row r="7" spans="1:7">
      <c r="A7" s="2" t="s">
        <v>10</v>
      </c>
      <c r="B7" s="2"/>
      <c r="C7" s="2">
        <v>12.9</v>
      </c>
      <c r="D7" s="2">
        <v>14</v>
      </c>
      <c r="E7" s="11">
        <f t="shared" si="0"/>
        <v>8.5271317829457294E-2</v>
      </c>
      <c r="F7" s="2"/>
      <c r="G7" s="2"/>
    </row>
    <row r="8" spans="1:7">
      <c r="A8" s="2" t="s">
        <v>11</v>
      </c>
      <c r="B8" s="2"/>
      <c r="C8" s="2">
        <v>62.9</v>
      </c>
      <c r="D8" s="2">
        <v>63</v>
      </c>
      <c r="E8" s="11">
        <f t="shared" si="0"/>
        <v>1.5898251192369983E-3</v>
      </c>
      <c r="F8" s="2"/>
      <c r="G8" s="2"/>
    </row>
    <row r="9" spans="1:7">
      <c r="A9" s="2" t="s">
        <v>12</v>
      </c>
      <c r="B9" s="2"/>
      <c r="C9" s="2">
        <v>23.69</v>
      </c>
      <c r="D9" s="2">
        <v>23.69</v>
      </c>
      <c r="E9" s="11">
        <f t="shared" si="0"/>
        <v>0</v>
      </c>
      <c r="F9" s="2"/>
      <c r="G9" s="2"/>
    </row>
    <row r="10" spans="1:7">
      <c r="A10" s="2" t="s">
        <v>13</v>
      </c>
      <c r="B10" s="2"/>
      <c r="C10" s="2">
        <v>38.99</v>
      </c>
      <c r="D10" s="2">
        <v>38.99</v>
      </c>
      <c r="E10" s="11">
        <f t="shared" si="0"/>
        <v>0</v>
      </c>
      <c r="F10" s="2"/>
      <c r="G10" s="2"/>
    </row>
    <row r="11" spans="1:7">
      <c r="A11" s="2" t="s">
        <v>14</v>
      </c>
      <c r="B11" s="2"/>
      <c r="C11" s="2">
        <v>26</v>
      </c>
      <c r="D11" s="2">
        <v>26</v>
      </c>
      <c r="E11" s="11">
        <f t="shared" si="0"/>
        <v>0</v>
      </c>
      <c r="F11" s="2"/>
      <c r="G11" s="2"/>
    </row>
    <row r="12" spans="1:7">
      <c r="A12" s="2" t="s">
        <v>15</v>
      </c>
      <c r="B12" s="2"/>
      <c r="C12" s="2">
        <v>6.75</v>
      </c>
      <c r="D12" s="2">
        <v>6.75</v>
      </c>
      <c r="E12" s="11">
        <f t="shared" si="0"/>
        <v>0</v>
      </c>
      <c r="F12" s="2"/>
      <c r="G12" s="2"/>
    </row>
    <row r="13" spans="1:7">
      <c r="A13" s="2" t="s">
        <v>16</v>
      </c>
      <c r="B13" s="2"/>
      <c r="C13" s="2">
        <v>17</v>
      </c>
      <c r="D13" s="2">
        <v>18.2</v>
      </c>
      <c r="E13" s="11">
        <f t="shared" si="0"/>
        <v>7.0588235294117618E-2</v>
      </c>
      <c r="F13" s="2"/>
      <c r="G13" s="2"/>
    </row>
    <row r="14" spans="1:7">
      <c r="A14" s="2" t="s">
        <v>17</v>
      </c>
      <c r="B14" s="2"/>
      <c r="C14" s="2">
        <v>15.76</v>
      </c>
      <c r="D14" s="2">
        <v>15.76</v>
      </c>
      <c r="E14" s="11">
        <f t="shared" si="0"/>
        <v>0</v>
      </c>
      <c r="F14" s="2"/>
      <c r="G14" s="2"/>
    </row>
    <row r="15" spans="1:7">
      <c r="A15" s="2" t="s">
        <v>18</v>
      </c>
      <c r="B15" s="2"/>
      <c r="C15" s="2">
        <v>12</v>
      </c>
      <c r="D15" s="2">
        <v>12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12.35</v>
      </c>
      <c r="D16" s="2">
        <v>12.75</v>
      </c>
      <c r="E16" s="11">
        <f t="shared" si="0"/>
        <v>3.238866396761142E-2</v>
      </c>
      <c r="F16" s="2"/>
      <c r="G16" s="2"/>
    </row>
    <row r="17" spans="1:7">
      <c r="A17" s="2" t="s">
        <v>20</v>
      </c>
      <c r="B17" s="2"/>
      <c r="C17" s="2">
        <v>12.1</v>
      </c>
      <c r="D17" s="2">
        <v>12.1</v>
      </c>
      <c r="E17" s="11">
        <f t="shared" si="0"/>
        <v>0</v>
      </c>
      <c r="F17" s="2"/>
      <c r="G17" s="2"/>
    </row>
    <row r="18" spans="1:7">
      <c r="A18" s="2" t="s">
        <v>21</v>
      </c>
      <c r="B18" s="2"/>
      <c r="C18" s="2">
        <v>32</v>
      </c>
      <c r="D18" s="2">
        <v>35</v>
      </c>
      <c r="E18" s="11">
        <f t="shared" si="0"/>
        <v>9.375E-2</v>
      </c>
      <c r="F18" s="2"/>
      <c r="G18" s="2"/>
    </row>
    <row r="19" spans="1:7">
      <c r="A19" s="2" t="s">
        <v>22</v>
      </c>
      <c r="B19" s="2"/>
      <c r="C19" s="2">
        <v>9.6</v>
      </c>
      <c r="D19" s="2">
        <v>9.65</v>
      </c>
      <c r="E19" s="11">
        <f t="shared" si="0"/>
        <v>5.2083333333334814E-3</v>
      </c>
      <c r="F19" s="2"/>
      <c r="G19" s="2"/>
    </row>
    <row r="20" spans="1:7">
      <c r="A20" s="2" t="s">
        <v>23</v>
      </c>
      <c r="B20" s="2"/>
      <c r="C20" s="2">
        <v>9.9</v>
      </c>
      <c r="D20" s="2">
        <v>9.85</v>
      </c>
      <c r="E20" s="11">
        <f t="shared" si="0"/>
        <v>-5.050505050505083E-3</v>
      </c>
      <c r="F20" s="2"/>
      <c r="G20" s="2"/>
    </row>
    <row r="21" spans="1:7">
      <c r="A21" s="2" t="s">
        <v>24</v>
      </c>
      <c r="B21" s="2"/>
      <c r="C21" s="2">
        <v>18.8</v>
      </c>
      <c r="D21" s="2">
        <v>17.899999999999999</v>
      </c>
      <c r="E21" s="11">
        <f t="shared" si="0"/>
        <v>-4.7872340425532012E-2</v>
      </c>
      <c r="F21" s="2"/>
      <c r="G21" s="2"/>
    </row>
    <row r="22" spans="1:7">
      <c r="A22" s="2" t="s">
        <v>25</v>
      </c>
      <c r="B22" s="2"/>
      <c r="C22" s="2">
        <v>10.85</v>
      </c>
      <c r="D22" s="2">
        <v>10.85</v>
      </c>
      <c r="E22" s="11">
        <f t="shared" si="0"/>
        <v>0</v>
      </c>
      <c r="F22" s="2"/>
      <c r="G22" s="2"/>
    </row>
    <row r="23" spans="1:7">
      <c r="A23" s="2" t="s">
        <v>26</v>
      </c>
      <c r="B23" s="2"/>
      <c r="C23" s="2">
        <v>17.100000000000001</v>
      </c>
      <c r="D23" s="2">
        <v>17.100000000000001</v>
      </c>
      <c r="E23" s="11">
        <f t="shared" si="0"/>
        <v>0</v>
      </c>
      <c r="F23" s="2"/>
      <c r="G23" s="2"/>
    </row>
    <row r="24" spans="1:7">
      <c r="A24" s="2" t="s">
        <v>27</v>
      </c>
      <c r="B24" s="2"/>
      <c r="C24" s="2">
        <v>5.35</v>
      </c>
      <c r="D24" s="2">
        <v>6.2</v>
      </c>
      <c r="E24" s="11">
        <f t="shared" si="0"/>
        <v>0.15887850467289732</v>
      </c>
      <c r="F24" s="2"/>
      <c r="G24" s="2"/>
    </row>
    <row r="25" spans="1:7">
      <c r="A25" s="2" t="s">
        <v>28</v>
      </c>
      <c r="B25" s="2"/>
      <c r="C25" s="2">
        <v>24.75</v>
      </c>
      <c r="D25" s="2">
        <v>25.9</v>
      </c>
      <c r="E25" s="11">
        <f t="shared" si="0"/>
        <v>4.646464646464632E-2</v>
      </c>
      <c r="F25" s="2"/>
      <c r="G25" s="2"/>
    </row>
    <row r="26" spans="1:7">
      <c r="A26" s="2" t="s">
        <v>29</v>
      </c>
      <c r="B26" s="2"/>
      <c r="C26" s="2">
        <v>15</v>
      </c>
      <c r="D26" s="2">
        <v>14.3</v>
      </c>
      <c r="E26" s="11">
        <f t="shared" si="0"/>
        <v>-4.6666666666666634E-2</v>
      </c>
      <c r="F26" s="2"/>
      <c r="G26" s="2"/>
    </row>
    <row r="27" spans="1:7">
      <c r="A27" s="2" t="s">
        <v>30</v>
      </c>
      <c r="B27" s="2"/>
      <c r="C27" s="2">
        <v>5.7</v>
      </c>
      <c r="D27" s="2">
        <v>5.79</v>
      </c>
      <c r="E27" s="11">
        <f t="shared" si="0"/>
        <v>1.5789473684210575E-2</v>
      </c>
      <c r="F27" s="2"/>
      <c r="G27" s="2"/>
    </row>
    <row r="28" spans="1:7">
      <c r="A28" s="2" t="s">
        <v>31</v>
      </c>
      <c r="B28" s="2"/>
      <c r="C28" s="2">
        <v>6.75</v>
      </c>
      <c r="D28" s="2">
        <v>6.75</v>
      </c>
      <c r="E28" s="11">
        <f t="shared" si="0"/>
        <v>0</v>
      </c>
      <c r="F28" s="2"/>
      <c r="G28" s="2"/>
    </row>
    <row r="29" spans="1:7">
      <c r="A29" s="2" t="s">
        <v>32</v>
      </c>
      <c r="B29" s="2"/>
      <c r="C29" s="2">
        <v>6.99</v>
      </c>
      <c r="D29" s="2">
        <v>6.99</v>
      </c>
      <c r="E29" s="11">
        <f t="shared" si="0"/>
        <v>0</v>
      </c>
      <c r="F29" s="2"/>
      <c r="G29" s="2"/>
    </row>
    <row r="30" spans="1:7">
      <c r="A30" s="2" t="s">
        <v>33</v>
      </c>
      <c r="B30" s="2"/>
      <c r="C30" s="2">
        <v>11.29</v>
      </c>
      <c r="D30" s="2">
        <v>11.5</v>
      </c>
      <c r="E30" s="11">
        <f t="shared" si="0"/>
        <v>1.8600531443755619E-2</v>
      </c>
      <c r="F30" s="2"/>
      <c r="G30" s="2"/>
    </row>
    <row r="31" spans="1:7">
      <c r="A31" s="2" t="s">
        <v>34</v>
      </c>
      <c r="B31" s="2"/>
      <c r="C31" s="2">
        <v>12</v>
      </c>
      <c r="D31" s="2">
        <v>11</v>
      </c>
      <c r="E31" s="11">
        <f t="shared" si="0"/>
        <v>-8.333333333333337E-2</v>
      </c>
      <c r="F31" s="2"/>
      <c r="G31" s="2"/>
    </row>
    <row r="32" spans="1:7">
      <c r="A32" s="2" t="s">
        <v>35</v>
      </c>
      <c r="B32" s="2"/>
      <c r="C32" s="2">
        <v>25.8</v>
      </c>
      <c r="D32" s="2">
        <v>20</v>
      </c>
      <c r="E32" s="11">
        <f t="shared" si="0"/>
        <v>-0.22480620155038766</v>
      </c>
      <c r="F32" s="2"/>
      <c r="G32" s="2"/>
    </row>
    <row r="33" spans="1:7">
      <c r="A33" s="2" t="s">
        <v>36</v>
      </c>
      <c r="B33" s="2"/>
      <c r="C33" s="2">
        <v>11.9</v>
      </c>
      <c r="D33" s="2">
        <v>12</v>
      </c>
      <c r="E33" s="11">
        <f t="shared" si="0"/>
        <v>8.4033613445377853E-3</v>
      </c>
      <c r="F33" s="2"/>
      <c r="G33" s="2"/>
    </row>
    <row r="34" spans="1:7">
      <c r="A34" s="2" t="s">
        <v>37</v>
      </c>
      <c r="B34" s="2"/>
      <c r="C34" s="2">
        <v>31.45</v>
      </c>
      <c r="D34" s="2">
        <v>31.45</v>
      </c>
      <c r="E34" s="11">
        <f t="shared" si="0"/>
        <v>0</v>
      </c>
      <c r="F34" s="2"/>
      <c r="G34" s="2"/>
    </row>
    <row r="35" spans="1:7">
      <c r="A35" s="2" t="s">
        <v>38</v>
      </c>
      <c r="B35" s="2"/>
      <c r="C35" s="2">
        <v>19.05</v>
      </c>
      <c r="D35" s="2">
        <v>19.05</v>
      </c>
      <c r="E35" s="11">
        <f t="shared" si="0"/>
        <v>0</v>
      </c>
      <c r="F35" s="2"/>
      <c r="G35" s="2"/>
    </row>
    <row r="36" spans="1:7">
      <c r="A36" s="2" t="s">
        <v>39</v>
      </c>
      <c r="B36" s="2"/>
      <c r="C36" s="2">
        <v>10</v>
      </c>
      <c r="D36" s="2">
        <v>10</v>
      </c>
      <c r="E36" s="11">
        <f t="shared" si="0"/>
        <v>0</v>
      </c>
      <c r="F36" s="2"/>
      <c r="G36" s="2"/>
    </row>
    <row r="37" spans="1:7">
      <c r="A37" s="2" t="s">
        <v>40</v>
      </c>
      <c r="B37" s="2"/>
      <c r="C37" s="2">
        <v>51.9</v>
      </c>
      <c r="D37" s="2">
        <v>53</v>
      </c>
      <c r="E37" s="11">
        <f t="shared" si="0"/>
        <v>2.1194605009633882E-2</v>
      </c>
      <c r="F37" s="2"/>
      <c r="G37" s="2"/>
    </row>
    <row r="38" spans="1:7">
      <c r="A38" s="2" t="s">
        <v>41</v>
      </c>
      <c r="B38" s="2"/>
      <c r="C38" s="2">
        <v>20</v>
      </c>
      <c r="D38" s="2">
        <v>20</v>
      </c>
      <c r="E38" s="11">
        <f t="shared" si="0"/>
        <v>0</v>
      </c>
      <c r="F38" s="2"/>
      <c r="G38" s="2"/>
    </row>
    <row r="39" spans="1:7">
      <c r="A39" s="2" t="s">
        <v>42</v>
      </c>
      <c r="B39" s="2"/>
      <c r="C39" s="2">
        <v>5.0999999999999996</v>
      </c>
      <c r="D39" s="2">
        <v>5.0999999999999996</v>
      </c>
      <c r="E39" s="11">
        <f t="shared" si="0"/>
        <v>0</v>
      </c>
      <c r="F39" s="2"/>
      <c r="G39" s="2"/>
    </row>
    <row r="40" spans="1:7">
      <c r="A40" s="2" t="s">
        <v>43</v>
      </c>
      <c r="B40" s="2"/>
      <c r="C40" s="2">
        <v>15</v>
      </c>
      <c r="D40" s="2">
        <v>15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5.79</v>
      </c>
      <c r="D41" s="2">
        <v>5.79</v>
      </c>
      <c r="E41" s="11">
        <f t="shared" si="0"/>
        <v>0</v>
      </c>
      <c r="F41" s="2"/>
      <c r="G41" s="2"/>
    </row>
    <row r="42" spans="1:7">
      <c r="A42" s="2" t="s">
        <v>45</v>
      </c>
      <c r="B42" s="2"/>
      <c r="C42" s="2">
        <v>21.9</v>
      </c>
      <c r="D42" s="2">
        <v>18.5</v>
      </c>
      <c r="E42" s="11">
        <f t="shared" si="0"/>
        <v>-0.15525114155251141</v>
      </c>
      <c r="F42" s="2"/>
      <c r="G42" s="2"/>
    </row>
    <row r="43" spans="1:7">
      <c r="A43" s="2" t="s">
        <v>46</v>
      </c>
      <c r="B43" s="2"/>
      <c r="C43" s="2">
        <v>79.900000000000006</v>
      </c>
      <c r="D43" s="2">
        <v>78.3</v>
      </c>
      <c r="E43" s="11">
        <f t="shared" si="0"/>
        <v>-2.0025031289111483E-2</v>
      </c>
      <c r="F43" s="2"/>
      <c r="G43" s="2"/>
    </row>
    <row r="44" spans="1:7">
      <c r="A44" s="2" t="s">
        <v>47</v>
      </c>
      <c r="B44" s="2"/>
      <c r="C44" s="2">
        <v>10</v>
      </c>
      <c r="D44" s="2">
        <v>10</v>
      </c>
      <c r="E44" s="11">
        <f t="shared" si="0"/>
        <v>0</v>
      </c>
      <c r="F44" s="2"/>
      <c r="G44" s="2"/>
    </row>
    <row r="45" spans="1:7">
      <c r="A45" s="2" t="s">
        <v>48</v>
      </c>
      <c r="B45" s="2"/>
      <c r="C45" s="2">
        <v>16.850000000000001</v>
      </c>
      <c r="D45" s="2">
        <v>16.850000000000001</v>
      </c>
      <c r="E45" s="11">
        <f t="shared" si="0"/>
        <v>0</v>
      </c>
      <c r="F45" s="2"/>
      <c r="G45" s="2"/>
    </row>
    <row r="46" spans="1:7">
      <c r="A46" s="2" t="s">
        <v>49</v>
      </c>
      <c r="B46" s="2"/>
      <c r="C46" s="2">
        <v>15.75</v>
      </c>
      <c r="D46" s="2">
        <v>15.76</v>
      </c>
      <c r="E46" s="11">
        <f t="shared" si="0"/>
        <v>6.3492063492054385E-4</v>
      </c>
      <c r="F46" s="2"/>
      <c r="G46" s="2"/>
    </row>
    <row r="47" spans="1:7">
      <c r="A47" s="2" t="s">
        <v>50</v>
      </c>
      <c r="B47" s="2"/>
      <c r="C47" s="2">
        <v>10</v>
      </c>
      <c r="D47" s="2">
        <v>10</v>
      </c>
      <c r="E47" s="11">
        <f t="shared" si="0"/>
        <v>0</v>
      </c>
      <c r="F47" s="2"/>
      <c r="G47" s="2"/>
    </row>
    <row r="48" spans="1:7">
      <c r="A48" s="2" t="s">
        <v>51</v>
      </c>
      <c r="B48" s="2"/>
      <c r="C48" s="2">
        <v>9</v>
      </c>
      <c r="D48" s="2">
        <v>8.1</v>
      </c>
      <c r="E48" s="11">
        <f t="shared" si="0"/>
        <v>-0.10000000000000009</v>
      </c>
      <c r="F48" s="2"/>
      <c r="G48" s="2"/>
    </row>
    <row r="49" spans="1:7">
      <c r="A49" s="2" t="s">
        <v>52</v>
      </c>
      <c r="B49" s="2"/>
      <c r="C49" s="2">
        <v>11.5</v>
      </c>
      <c r="D49" s="2">
        <v>12</v>
      </c>
      <c r="E49" s="11">
        <f t="shared" si="0"/>
        <v>4.3478260869565188E-2</v>
      </c>
      <c r="F49" s="2"/>
      <c r="G49" s="2"/>
    </row>
    <row r="50" spans="1:7">
      <c r="A50" s="2" t="s">
        <v>53</v>
      </c>
      <c r="B50" s="2"/>
      <c r="C50" s="2">
        <v>8.69</v>
      </c>
      <c r="D50" s="2">
        <v>8.7899999999999991</v>
      </c>
      <c r="E50" s="11">
        <f t="shared" si="0"/>
        <v>1.1507479861910141E-2</v>
      </c>
      <c r="F50" s="2"/>
      <c r="G50" s="2"/>
    </row>
    <row r="51" spans="1:7">
      <c r="A51" s="2" t="s">
        <v>54</v>
      </c>
      <c r="B51" s="2"/>
      <c r="C51" s="2">
        <v>40</v>
      </c>
      <c r="D51" s="2">
        <v>30</v>
      </c>
      <c r="E51" s="11">
        <f t="shared" si="0"/>
        <v>-0.25</v>
      </c>
      <c r="F51" s="2"/>
      <c r="G51" s="2"/>
    </row>
    <row r="52" spans="1:7">
      <c r="A52" s="2" t="s">
        <v>55</v>
      </c>
      <c r="B52" s="2"/>
      <c r="C52" s="2">
        <v>8</v>
      </c>
      <c r="D52" s="2">
        <v>8.8000000000000007</v>
      </c>
      <c r="E52" s="11">
        <f t="shared" si="0"/>
        <v>0.10000000000000009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942.80000000000007</v>
      </c>
      <c r="D55" s="2">
        <f>SUM(D2:D54)</f>
        <v>943.45999999999992</v>
      </c>
      <c r="E55" s="2"/>
      <c r="F55" s="2"/>
      <c r="G55" s="2"/>
    </row>
    <row r="56" spans="1:7">
      <c r="C56" s="10"/>
      <c r="D56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35" workbookViewId="0">
      <selection activeCell="A62" sqref="A62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41698</v>
      </c>
      <c r="D1" s="7">
        <v>41730</v>
      </c>
      <c r="E1" s="5"/>
      <c r="F1" s="6"/>
      <c r="G1" s="6"/>
    </row>
    <row r="2" spans="1:8">
      <c r="A2" s="6" t="s">
        <v>5</v>
      </c>
      <c r="B2" s="14"/>
      <c r="C2" s="2">
        <v>15.2</v>
      </c>
      <c r="D2" s="2">
        <v>15.2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6.45</v>
      </c>
      <c r="D3" s="2">
        <v>6.5</v>
      </c>
      <c r="E3" s="6"/>
      <c r="F3" s="11">
        <f t="shared" ref="F3:F52" si="0">D3/C3-1</f>
        <v>7.7519379844961378E-3</v>
      </c>
      <c r="G3" s="6"/>
    </row>
    <row r="4" spans="1:8">
      <c r="A4" s="6" t="s">
        <v>7</v>
      </c>
      <c r="B4" s="2"/>
      <c r="C4" s="2">
        <v>18</v>
      </c>
      <c r="D4" s="2">
        <v>19.149999999999999</v>
      </c>
      <c r="E4" s="6"/>
      <c r="F4" s="11">
        <f t="shared" si="0"/>
        <v>6.3888888888888884E-2</v>
      </c>
      <c r="G4" s="6"/>
    </row>
    <row r="5" spans="1:8">
      <c r="A5" s="6" t="s">
        <v>8</v>
      </c>
      <c r="B5" s="2"/>
      <c r="C5" s="2">
        <v>45</v>
      </c>
      <c r="D5" s="2">
        <v>69</v>
      </c>
      <c r="E5" s="6"/>
      <c r="F5" s="11">
        <f t="shared" si="0"/>
        <v>0.53333333333333344</v>
      </c>
      <c r="G5" s="6"/>
    </row>
    <row r="6" spans="1:8">
      <c r="A6" s="6" t="s">
        <v>9</v>
      </c>
      <c r="B6" s="2"/>
      <c r="C6" s="2">
        <v>7.3</v>
      </c>
      <c r="D6" s="2">
        <v>7.3</v>
      </c>
      <c r="E6" s="6"/>
      <c r="F6" s="11">
        <f t="shared" si="0"/>
        <v>0</v>
      </c>
      <c r="G6" s="6"/>
    </row>
    <row r="7" spans="1:8">
      <c r="A7" s="6" t="s">
        <v>10</v>
      </c>
      <c r="B7" s="2"/>
      <c r="C7" s="2">
        <v>13</v>
      </c>
      <c r="D7" s="2">
        <v>17</v>
      </c>
      <c r="E7" s="6"/>
      <c r="F7" s="11">
        <f t="shared" si="0"/>
        <v>0.30769230769230771</v>
      </c>
      <c r="G7" s="6"/>
    </row>
    <row r="8" spans="1:8">
      <c r="A8" s="6" t="s">
        <v>11</v>
      </c>
      <c r="B8" s="2"/>
      <c r="C8" s="2">
        <v>65</v>
      </c>
      <c r="D8" s="2">
        <v>81</v>
      </c>
      <c r="E8" s="6"/>
      <c r="F8" s="11">
        <f t="shared" si="0"/>
        <v>0.24615384615384617</v>
      </c>
      <c r="G8" s="6"/>
    </row>
    <row r="9" spans="1:8">
      <c r="A9" s="6" t="s">
        <v>12</v>
      </c>
      <c r="B9" s="2"/>
      <c r="C9" s="2">
        <v>24</v>
      </c>
      <c r="D9" s="2">
        <v>23.6</v>
      </c>
      <c r="E9" s="6"/>
      <c r="F9" s="11">
        <f t="shared" si="0"/>
        <v>-1.6666666666666607E-2</v>
      </c>
      <c r="G9" s="6"/>
    </row>
    <row r="10" spans="1:8">
      <c r="A10" s="6" t="s">
        <v>13</v>
      </c>
      <c r="B10" s="2"/>
      <c r="C10" s="2">
        <v>38.79</v>
      </c>
      <c r="D10" s="2">
        <v>36.9</v>
      </c>
      <c r="E10" s="6"/>
      <c r="F10" s="11">
        <f t="shared" si="0"/>
        <v>-4.8723897911832958E-2</v>
      </c>
      <c r="G10" s="6"/>
    </row>
    <row r="11" spans="1:8">
      <c r="A11" s="6" t="s">
        <v>14</v>
      </c>
      <c r="B11" s="2"/>
      <c r="C11" s="2">
        <v>23</v>
      </c>
      <c r="D11" s="2">
        <v>26</v>
      </c>
      <c r="E11" s="6"/>
      <c r="F11" s="11">
        <f t="shared" si="0"/>
        <v>0.13043478260869557</v>
      </c>
      <c r="G11" s="6"/>
    </row>
    <row r="12" spans="1:8">
      <c r="A12" s="6" t="s">
        <v>15</v>
      </c>
      <c r="B12" s="2"/>
      <c r="C12" s="2">
        <v>6.55</v>
      </c>
      <c r="D12" s="2">
        <v>6.75</v>
      </c>
      <c r="E12" s="6"/>
      <c r="F12" s="11">
        <f t="shared" si="0"/>
        <v>3.0534351145038219E-2</v>
      </c>
      <c r="G12" s="6"/>
    </row>
    <row r="13" spans="1:8">
      <c r="A13" s="6" t="s">
        <v>16</v>
      </c>
      <c r="B13" s="2"/>
      <c r="C13" s="2">
        <v>17</v>
      </c>
      <c r="D13" s="2">
        <v>19.100000000000001</v>
      </c>
      <c r="E13" s="6"/>
      <c r="F13" s="11">
        <f t="shared" si="0"/>
        <v>0.12352941176470589</v>
      </c>
      <c r="G13" s="6"/>
    </row>
    <row r="14" spans="1:8">
      <c r="A14" s="6" t="s">
        <v>17</v>
      </c>
      <c r="B14" s="2"/>
      <c r="C14" s="2">
        <v>15.76</v>
      </c>
      <c r="D14" s="2">
        <v>15.76</v>
      </c>
      <c r="E14" s="6"/>
      <c r="F14" s="11">
        <f t="shared" si="0"/>
        <v>0</v>
      </c>
      <c r="G14" s="6"/>
    </row>
    <row r="15" spans="1:8">
      <c r="A15" s="6" t="s">
        <v>18</v>
      </c>
      <c r="B15" s="2"/>
      <c r="C15" s="2">
        <v>6</v>
      </c>
      <c r="D15" s="2">
        <v>6</v>
      </c>
      <c r="E15" s="6"/>
      <c r="F15" s="11">
        <f t="shared" si="0"/>
        <v>0</v>
      </c>
      <c r="G15" s="6"/>
    </row>
    <row r="16" spans="1:8">
      <c r="A16" s="6" t="s">
        <v>19</v>
      </c>
      <c r="B16" s="2"/>
      <c r="C16" s="2">
        <v>13</v>
      </c>
      <c r="D16" s="2">
        <v>13</v>
      </c>
      <c r="E16" s="6">
        <f t="shared" ref="E16:E52" si="1">C16/D16</f>
        <v>1</v>
      </c>
      <c r="F16" s="11">
        <f t="shared" si="0"/>
        <v>0</v>
      </c>
      <c r="G16" s="6"/>
    </row>
    <row r="17" spans="1:7">
      <c r="A17" s="6" t="s">
        <v>20</v>
      </c>
      <c r="B17" s="2"/>
      <c r="C17" s="2">
        <v>12.1</v>
      </c>
      <c r="D17" s="2">
        <v>12.1</v>
      </c>
      <c r="E17" s="6">
        <f t="shared" si="1"/>
        <v>1</v>
      </c>
      <c r="F17" s="11">
        <f t="shared" si="0"/>
        <v>0</v>
      </c>
      <c r="G17" s="6"/>
    </row>
    <row r="18" spans="1:7">
      <c r="A18" s="6" t="s">
        <v>21</v>
      </c>
      <c r="B18" s="2"/>
      <c r="C18" s="2">
        <v>30</v>
      </c>
      <c r="D18" s="2">
        <v>32.99</v>
      </c>
      <c r="E18" s="6">
        <f t="shared" si="1"/>
        <v>0.90936647468929976</v>
      </c>
      <c r="F18" s="11">
        <f t="shared" si="0"/>
        <v>9.9666666666666792E-2</v>
      </c>
      <c r="G18" s="6"/>
    </row>
    <row r="19" spans="1:7">
      <c r="A19" s="6" t="s">
        <v>22</v>
      </c>
      <c r="B19" s="2"/>
      <c r="C19" s="2">
        <v>10</v>
      </c>
      <c r="D19" s="2">
        <v>10</v>
      </c>
      <c r="E19" s="6">
        <f t="shared" si="1"/>
        <v>1</v>
      </c>
      <c r="F19" s="11">
        <f t="shared" si="0"/>
        <v>0</v>
      </c>
      <c r="G19" s="6"/>
    </row>
    <row r="20" spans="1:7">
      <c r="A20" s="6" t="s">
        <v>23</v>
      </c>
      <c r="B20" s="2"/>
      <c r="C20" s="2">
        <v>10</v>
      </c>
      <c r="D20" s="2">
        <v>10</v>
      </c>
      <c r="E20" s="6">
        <f t="shared" si="1"/>
        <v>1</v>
      </c>
      <c r="F20" s="11">
        <f t="shared" si="0"/>
        <v>0</v>
      </c>
      <c r="G20" s="6"/>
    </row>
    <row r="21" spans="1:7">
      <c r="A21" s="6" t="s">
        <v>24</v>
      </c>
      <c r="B21" s="2"/>
      <c r="C21" s="2">
        <v>19</v>
      </c>
      <c r="D21" s="2">
        <v>18.899999999999999</v>
      </c>
      <c r="E21" s="6">
        <f t="shared" si="1"/>
        <v>1.0052910052910053</v>
      </c>
      <c r="F21" s="11">
        <f t="shared" si="0"/>
        <v>-5.2631578947369695E-3</v>
      </c>
      <c r="G21" s="6"/>
    </row>
    <row r="22" spans="1:7">
      <c r="A22" s="6" t="s">
        <v>25</v>
      </c>
      <c r="B22" s="2"/>
      <c r="C22" s="2">
        <v>10.75</v>
      </c>
      <c r="D22" s="2">
        <v>11.19</v>
      </c>
      <c r="E22" s="6">
        <f t="shared" si="1"/>
        <v>0.96067917783735479</v>
      </c>
      <c r="F22" s="11">
        <f t="shared" si="0"/>
        <v>4.0930232558139545E-2</v>
      </c>
      <c r="G22" s="6"/>
    </row>
    <row r="23" spans="1:7">
      <c r="A23" s="6" t="s">
        <v>26</v>
      </c>
      <c r="B23" s="2"/>
      <c r="C23" s="2">
        <v>17.5</v>
      </c>
      <c r="D23" s="2">
        <v>23.15</v>
      </c>
      <c r="E23" s="6">
        <f t="shared" si="1"/>
        <v>0.75593952483801297</v>
      </c>
      <c r="F23" s="11">
        <f t="shared" si="0"/>
        <v>0.32285714285714273</v>
      </c>
      <c r="G23" s="6"/>
    </row>
    <row r="24" spans="1:7">
      <c r="A24" s="6" t="s">
        <v>27</v>
      </c>
      <c r="B24" s="2"/>
      <c r="C24" s="2">
        <v>5.3</v>
      </c>
      <c r="D24" s="2">
        <v>6.39</v>
      </c>
      <c r="E24" s="6">
        <f t="shared" si="1"/>
        <v>0.82942097026604067</v>
      </c>
      <c r="F24" s="11">
        <f t="shared" si="0"/>
        <v>0.20566037735849063</v>
      </c>
      <c r="G24" s="6"/>
    </row>
    <row r="25" spans="1:7">
      <c r="A25" s="6" t="s">
        <v>28</v>
      </c>
      <c r="B25" s="2"/>
      <c r="C25" s="2">
        <v>25</v>
      </c>
      <c r="D25" s="2">
        <v>26.9</v>
      </c>
      <c r="E25" s="6">
        <f t="shared" si="1"/>
        <v>0.92936802973977695</v>
      </c>
      <c r="F25" s="11">
        <f t="shared" si="0"/>
        <v>7.5999999999999845E-2</v>
      </c>
      <c r="G25" s="6"/>
    </row>
    <row r="26" spans="1:7">
      <c r="A26" s="6" t="s">
        <v>29</v>
      </c>
      <c r="B26" s="2"/>
      <c r="C26" s="2">
        <v>16</v>
      </c>
      <c r="D26" s="2">
        <v>16</v>
      </c>
      <c r="E26" s="6">
        <f t="shared" si="1"/>
        <v>1</v>
      </c>
      <c r="F26" s="11">
        <f t="shared" si="0"/>
        <v>0</v>
      </c>
      <c r="G26" s="6"/>
    </row>
    <row r="27" spans="1:7">
      <c r="A27" s="6" t="s">
        <v>30</v>
      </c>
      <c r="B27" s="2"/>
      <c r="C27" s="2">
        <v>6</v>
      </c>
      <c r="D27" s="2">
        <v>6</v>
      </c>
      <c r="E27" s="6">
        <f t="shared" si="1"/>
        <v>1</v>
      </c>
      <c r="F27" s="11">
        <f t="shared" si="0"/>
        <v>0</v>
      </c>
      <c r="G27" s="6"/>
    </row>
    <row r="28" spans="1:7">
      <c r="A28" s="6" t="s">
        <v>31</v>
      </c>
      <c r="B28" s="2"/>
      <c r="C28" s="2">
        <v>6.9</v>
      </c>
      <c r="D28" s="2">
        <v>7.29</v>
      </c>
      <c r="E28" s="6">
        <f t="shared" si="1"/>
        <v>0.94650205761316875</v>
      </c>
      <c r="F28" s="11">
        <f t="shared" si="0"/>
        <v>5.6521739130434678E-2</v>
      </c>
      <c r="G28" s="6"/>
    </row>
    <row r="29" spans="1:7">
      <c r="A29" s="6" t="s">
        <v>32</v>
      </c>
      <c r="B29" s="2"/>
      <c r="C29" s="2">
        <v>6.99</v>
      </c>
      <c r="D29" s="2">
        <v>6.99</v>
      </c>
      <c r="E29" s="6">
        <f t="shared" si="1"/>
        <v>1</v>
      </c>
      <c r="F29" s="11">
        <f t="shared" si="0"/>
        <v>0</v>
      </c>
      <c r="G29" s="6"/>
    </row>
    <row r="30" spans="1:7">
      <c r="A30" s="6" t="s">
        <v>33</v>
      </c>
      <c r="B30" s="2"/>
      <c r="C30" s="2">
        <v>12.59</v>
      </c>
      <c r="D30" s="2">
        <v>12.99</v>
      </c>
      <c r="E30" s="6">
        <f t="shared" si="1"/>
        <v>0.96920708237105468</v>
      </c>
      <c r="F30" s="11">
        <f t="shared" si="0"/>
        <v>3.1771247021445514E-2</v>
      </c>
      <c r="G30" s="6"/>
    </row>
    <row r="31" spans="1:7">
      <c r="A31" s="6" t="s">
        <v>34</v>
      </c>
      <c r="B31" s="2"/>
      <c r="C31" s="2">
        <v>12</v>
      </c>
      <c r="D31" s="2">
        <v>11</v>
      </c>
      <c r="E31" s="6">
        <f t="shared" si="1"/>
        <v>1.0909090909090908</v>
      </c>
      <c r="F31" s="11">
        <f t="shared" si="0"/>
        <v>-8.333333333333337E-2</v>
      </c>
      <c r="G31" s="6"/>
    </row>
    <row r="32" spans="1:7">
      <c r="A32" s="6" t="s">
        <v>35</v>
      </c>
      <c r="B32" s="2"/>
      <c r="C32" s="2">
        <v>27</v>
      </c>
      <c r="D32" s="2">
        <v>30</v>
      </c>
      <c r="E32" s="6">
        <f t="shared" si="1"/>
        <v>0.9</v>
      </c>
      <c r="F32" s="11">
        <f t="shared" si="0"/>
        <v>0.11111111111111116</v>
      </c>
      <c r="G32" s="6"/>
    </row>
    <row r="33" spans="1:7">
      <c r="A33" s="6" t="s">
        <v>36</v>
      </c>
      <c r="B33" s="2"/>
      <c r="C33" s="2">
        <v>13</v>
      </c>
      <c r="D33" s="2">
        <v>9</v>
      </c>
      <c r="E33" s="6">
        <f t="shared" si="1"/>
        <v>1.4444444444444444</v>
      </c>
      <c r="F33" s="11">
        <f t="shared" si="0"/>
        <v>-0.30769230769230771</v>
      </c>
      <c r="G33" s="6"/>
    </row>
    <row r="34" spans="1:7">
      <c r="A34" s="6" t="s">
        <v>37</v>
      </c>
      <c r="B34" s="2"/>
      <c r="C34" s="2">
        <v>31.55</v>
      </c>
      <c r="D34" s="2">
        <v>20.149999999999999</v>
      </c>
      <c r="E34" s="6">
        <f t="shared" si="1"/>
        <v>1.5657568238213402</v>
      </c>
      <c r="F34" s="11">
        <f t="shared" si="0"/>
        <v>-0.36133122028526155</v>
      </c>
      <c r="G34" s="6"/>
    </row>
    <row r="35" spans="1:7">
      <c r="A35" s="6" t="s">
        <v>38</v>
      </c>
      <c r="B35" s="2"/>
      <c r="C35" s="2">
        <v>19.350000000000001</v>
      </c>
      <c r="D35" s="2">
        <v>19.350000000000001</v>
      </c>
      <c r="E35" s="6">
        <f t="shared" si="1"/>
        <v>1</v>
      </c>
      <c r="F35" s="11">
        <f t="shared" si="0"/>
        <v>0</v>
      </c>
      <c r="G35" s="6"/>
    </row>
    <row r="36" spans="1:7">
      <c r="A36" s="6" t="s">
        <v>39</v>
      </c>
      <c r="B36" s="2"/>
      <c r="C36" s="2">
        <v>11</v>
      </c>
      <c r="D36" s="2">
        <v>11</v>
      </c>
      <c r="E36" s="6">
        <f t="shared" si="1"/>
        <v>1</v>
      </c>
      <c r="F36" s="11">
        <f t="shared" si="0"/>
        <v>0</v>
      </c>
      <c r="G36" s="6"/>
    </row>
    <row r="37" spans="1:7">
      <c r="A37" s="6" t="s">
        <v>40</v>
      </c>
      <c r="B37" s="2"/>
      <c r="C37" s="2">
        <v>52</v>
      </c>
      <c r="D37" s="2">
        <v>67</v>
      </c>
      <c r="E37" s="6">
        <f t="shared" si="1"/>
        <v>0.77611940298507465</v>
      </c>
      <c r="F37" s="11">
        <f t="shared" si="0"/>
        <v>0.28846153846153855</v>
      </c>
      <c r="G37" s="6"/>
    </row>
    <row r="38" spans="1:7">
      <c r="A38" s="6" t="s">
        <v>41</v>
      </c>
      <c r="B38" s="2"/>
      <c r="C38" s="2">
        <v>20</v>
      </c>
      <c r="D38" s="2">
        <v>20</v>
      </c>
      <c r="E38" s="6">
        <f t="shared" si="1"/>
        <v>1</v>
      </c>
      <c r="F38" s="11">
        <f t="shared" si="0"/>
        <v>0</v>
      </c>
      <c r="G38" s="6"/>
    </row>
    <row r="39" spans="1:7">
      <c r="A39" s="6" t="s">
        <v>42</v>
      </c>
      <c r="B39" s="2"/>
      <c r="C39" s="2">
        <v>6</v>
      </c>
      <c r="D39" s="2">
        <v>5.0999999999999996</v>
      </c>
      <c r="E39" s="6">
        <f t="shared" si="1"/>
        <v>1.1764705882352942</v>
      </c>
      <c r="F39" s="11">
        <f t="shared" si="0"/>
        <v>-0.15000000000000002</v>
      </c>
      <c r="G39" s="6"/>
    </row>
    <row r="40" spans="1:7">
      <c r="A40" s="6" t="s">
        <v>43</v>
      </c>
      <c r="B40" s="2"/>
      <c r="C40" s="2">
        <v>15.3</v>
      </c>
      <c r="D40" s="2">
        <v>15.3</v>
      </c>
      <c r="E40" s="6">
        <f t="shared" si="1"/>
        <v>1</v>
      </c>
      <c r="F40" s="11">
        <f t="shared" si="0"/>
        <v>0</v>
      </c>
      <c r="G40" s="6"/>
    </row>
    <row r="41" spans="1:7">
      <c r="A41" s="6" t="s">
        <v>44</v>
      </c>
      <c r="B41" s="2"/>
      <c r="C41" s="2">
        <v>6.5</v>
      </c>
      <c r="D41" s="2">
        <v>6.5</v>
      </c>
      <c r="E41" s="6">
        <f t="shared" si="1"/>
        <v>1</v>
      </c>
      <c r="F41" s="11">
        <f t="shared" si="0"/>
        <v>0</v>
      </c>
      <c r="G41" s="6"/>
    </row>
    <row r="42" spans="1:7">
      <c r="A42" s="6" t="s">
        <v>45</v>
      </c>
      <c r="B42" s="2"/>
      <c r="C42" s="2">
        <v>22</v>
      </c>
      <c r="D42" s="2">
        <v>20</v>
      </c>
      <c r="E42" s="6">
        <f t="shared" si="1"/>
        <v>1.1000000000000001</v>
      </c>
      <c r="F42" s="11">
        <f t="shared" si="0"/>
        <v>-9.0909090909090939E-2</v>
      </c>
      <c r="G42" s="6"/>
    </row>
    <row r="43" spans="1:7">
      <c r="A43" s="6" t="s">
        <v>46</v>
      </c>
      <c r="B43" s="2"/>
      <c r="C43" s="2">
        <v>78</v>
      </c>
      <c r="D43" s="2">
        <v>83</v>
      </c>
      <c r="E43" s="6">
        <f t="shared" si="1"/>
        <v>0.93975903614457834</v>
      </c>
      <c r="F43" s="11">
        <f t="shared" si="0"/>
        <v>6.4102564102564097E-2</v>
      </c>
      <c r="G43" s="6"/>
    </row>
    <row r="44" spans="1:7">
      <c r="A44" s="6" t="s">
        <v>47</v>
      </c>
      <c r="B44" s="2"/>
      <c r="C44" s="2">
        <v>10.8</v>
      </c>
      <c r="D44" s="2">
        <v>11</v>
      </c>
      <c r="E44" s="6">
        <f t="shared" si="1"/>
        <v>0.98181818181818192</v>
      </c>
      <c r="F44" s="11">
        <f t="shared" si="0"/>
        <v>1.8518518518518379E-2</v>
      </c>
      <c r="G44" s="6"/>
    </row>
    <row r="45" spans="1:7">
      <c r="A45" s="6" t="s">
        <v>48</v>
      </c>
      <c r="B45" s="2"/>
      <c r="C45" s="2">
        <v>17</v>
      </c>
      <c r="D45" s="2">
        <v>17.100000000000001</v>
      </c>
      <c r="E45" s="6">
        <f t="shared" si="1"/>
        <v>0.99415204678362568</v>
      </c>
      <c r="F45" s="11">
        <f t="shared" si="0"/>
        <v>5.8823529411764497E-3</v>
      </c>
      <c r="G45" s="6"/>
    </row>
    <row r="46" spans="1:7">
      <c r="A46" s="6" t="s">
        <v>49</v>
      </c>
      <c r="B46" s="2"/>
      <c r="C46" s="2">
        <v>15.76</v>
      </c>
      <c r="D46" s="2">
        <v>15.76</v>
      </c>
      <c r="E46" s="6">
        <f t="shared" si="1"/>
        <v>1</v>
      </c>
      <c r="F46" s="11">
        <f t="shared" si="0"/>
        <v>0</v>
      </c>
      <c r="G46" s="6"/>
    </row>
    <row r="47" spans="1:7">
      <c r="A47" s="6" t="s">
        <v>50</v>
      </c>
      <c r="B47" s="2"/>
      <c r="C47" s="2">
        <v>12</v>
      </c>
      <c r="D47" s="2">
        <v>12</v>
      </c>
      <c r="E47" s="6">
        <f t="shared" si="1"/>
        <v>1</v>
      </c>
      <c r="F47" s="11">
        <f t="shared" si="0"/>
        <v>0</v>
      </c>
      <c r="G47" s="6"/>
    </row>
    <row r="48" spans="1:7">
      <c r="A48" s="6" t="s">
        <v>51</v>
      </c>
      <c r="B48" s="2"/>
      <c r="C48" s="2">
        <v>10</v>
      </c>
      <c r="D48" s="2">
        <v>8</v>
      </c>
      <c r="E48" s="6">
        <f t="shared" si="1"/>
        <v>1.25</v>
      </c>
      <c r="F48" s="11">
        <f t="shared" si="0"/>
        <v>-0.19999999999999996</v>
      </c>
      <c r="G48" s="6"/>
    </row>
    <row r="49" spans="1:7">
      <c r="A49" s="6" t="s">
        <v>52</v>
      </c>
      <c r="B49" s="2"/>
      <c r="C49" s="2">
        <v>13</v>
      </c>
      <c r="D49" s="2">
        <v>12</v>
      </c>
      <c r="E49" s="6">
        <f t="shared" si="1"/>
        <v>1.0833333333333333</v>
      </c>
      <c r="F49" s="11">
        <f t="shared" si="0"/>
        <v>-7.6923076923076872E-2</v>
      </c>
      <c r="G49" s="6"/>
    </row>
    <row r="50" spans="1:7">
      <c r="A50" s="6" t="s">
        <v>53</v>
      </c>
      <c r="B50" s="2"/>
      <c r="C50" s="2">
        <v>9</v>
      </c>
      <c r="D50" s="2">
        <v>10.45</v>
      </c>
      <c r="E50" s="6">
        <f t="shared" si="1"/>
        <v>0.86124401913875603</v>
      </c>
      <c r="F50" s="11">
        <f t="shared" si="0"/>
        <v>0.16111111111111098</v>
      </c>
      <c r="G50" s="6"/>
    </row>
    <row r="51" spans="1:7">
      <c r="A51" s="6" t="s">
        <v>54</v>
      </c>
      <c r="B51" s="2"/>
      <c r="C51" s="2">
        <v>42</v>
      </c>
      <c r="D51" s="2">
        <v>21.9</v>
      </c>
      <c r="E51" s="6">
        <f t="shared" si="1"/>
        <v>1.9178082191780823</v>
      </c>
      <c r="F51" s="11">
        <f t="shared" si="0"/>
        <v>-0.47857142857142865</v>
      </c>
      <c r="G51" s="6"/>
    </row>
    <row r="52" spans="1:7">
      <c r="A52" s="6" t="s">
        <v>55</v>
      </c>
      <c r="B52" s="2"/>
      <c r="C52" s="2">
        <v>8</v>
      </c>
      <c r="D52" s="2">
        <v>8.89</v>
      </c>
      <c r="E52" s="6">
        <f t="shared" si="1"/>
        <v>0.8998875140607423</v>
      </c>
      <c r="F52" s="11">
        <f t="shared" si="0"/>
        <v>0.11125000000000007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953.43999999999983</v>
      </c>
      <c r="D56" s="2">
        <f>SUM(D2:D55)</f>
        <v>997.65</v>
      </c>
      <c r="E56" s="6"/>
      <c r="F56" s="6"/>
      <c r="G56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2" workbookViewId="0">
      <selection activeCell="A60" sqref="A60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41698</v>
      </c>
      <c r="D2" s="7">
        <v>41731</v>
      </c>
      <c r="E2" s="5"/>
      <c r="F2" s="6"/>
    </row>
    <row r="3" spans="1:6">
      <c r="A3" s="6" t="s">
        <v>5</v>
      </c>
      <c r="B3" s="14"/>
      <c r="C3" s="2">
        <v>15.5</v>
      </c>
      <c r="D3" s="2">
        <v>15.5</v>
      </c>
      <c r="E3" s="12"/>
      <c r="F3" s="4">
        <f>D3/C3-1</f>
        <v>0</v>
      </c>
    </row>
    <row r="4" spans="1:6">
      <c r="A4" s="6" t="s">
        <v>6</v>
      </c>
      <c r="B4" s="2"/>
      <c r="C4" s="2">
        <v>6.5</v>
      </c>
      <c r="D4" s="2">
        <v>6.5</v>
      </c>
      <c r="E4" s="12"/>
      <c r="F4" s="4">
        <f t="shared" ref="F4:F53" si="0">D4/C4-1</f>
        <v>0</v>
      </c>
    </row>
    <row r="5" spans="1:6">
      <c r="A5" s="6" t="s">
        <v>7</v>
      </c>
      <c r="B5" s="2"/>
      <c r="C5" s="2">
        <v>17.899999999999999</v>
      </c>
      <c r="D5" s="2">
        <v>18.149999999999999</v>
      </c>
      <c r="E5" s="12"/>
      <c r="F5" s="4">
        <f t="shared" si="0"/>
        <v>1.3966480446927276E-2</v>
      </c>
    </row>
    <row r="6" spans="1:6">
      <c r="A6" s="6" t="s">
        <v>8</v>
      </c>
      <c r="B6" s="2"/>
      <c r="C6" s="2">
        <v>44</v>
      </c>
      <c r="D6" s="2">
        <v>65</v>
      </c>
      <c r="E6" s="12"/>
      <c r="F6" s="4">
        <f t="shared" si="0"/>
        <v>0.47727272727272729</v>
      </c>
    </row>
    <row r="7" spans="1:6">
      <c r="A7" s="6" t="s">
        <v>9</v>
      </c>
      <c r="B7" s="2"/>
      <c r="C7" s="2">
        <v>7.3</v>
      </c>
      <c r="D7" s="2">
        <v>7.3</v>
      </c>
      <c r="E7" s="12"/>
      <c r="F7" s="4">
        <f t="shared" si="0"/>
        <v>0</v>
      </c>
    </row>
    <row r="8" spans="1:6">
      <c r="A8" s="6" t="s">
        <v>10</v>
      </c>
      <c r="B8" s="2"/>
      <c r="C8" s="2">
        <v>12</v>
      </c>
      <c r="D8" s="2">
        <v>15</v>
      </c>
      <c r="E8" s="12"/>
      <c r="F8" s="4">
        <f t="shared" si="0"/>
        <v>0.25</v>
      </c>
    </row>
    <row r="9" spans="1:6">
      <c r="A9" s="6" t="s">
        <v>11</v>
      </c>
      <c r="B9" s="2"/>
      <c r="C9" s="2">
        <v>63</v>
      </c>
      <c r="D9" s="2">
        <v>70</v>
      </c>
      <c r="E9" s="12"/>
      <c r="F9" s="4">
        <f t="shared" si="0"/>
        <v>0.11111111111111116</v>
      </c>
    </row>
    <row r="10" spans="1:6">
      <c r="A10" s="6" t="s">
        <v>12</v>
      </c>
      <c r="B10" s="2"/>
      <c r="C10" s="2">
        <v>23</v>
      </c>
      <c r="D10" s="2">
        <v>24</v>
      </c>
      <c r="E10" s="12"/>
      <c r="F10" s="4">
        <f t="shared" si="0"/>
        <v>4.3478260869565188E-2</v>
      </c>
    </row>
    <row r="11" spans="1:6">
      <c r="A11" s="6" t="s">
        <v>13</v>
      </c>
      <c r="B11" s="2"/>
      <c r="C11" s="2">
        <v>38.799999999999997</v>
      </c>
      <c r="D11" s="2">
        <v>38.700000000000003</v>
      </c>
      <c r="E11" s="12"/>
      <c r="F11" s="4">
        <f t="shared" si="0"/>
        <v>-2.5773195876287458E-3</v>
      </c>
    </row>
    <row r="12" spans="1:6">
      <c r="A12" s="6" t="s">
        <v>14</v>
      </c>
      <c r="B12" s="2"/>
      <c r="C12" s="2">
        <v>24</v>
      </c>
      <c r="D12" s="2">
        <v>26.06</v>
      </c>
      <c r="E12" s="12"/>
      <c r="F12" s="4">
        <f t="shared" si="0"/>
        <v>8.5833333333333206E-2</v>
      </c>
    </row>
    <row r="13" spans="1:6">
      <c r="A13" s="6" t="s">
        <v>15</v>
      </c>
      <c r="B13" s="2"/>
      <c r="C13" s="2">
        <v>6.6</v>
      </c>
      <c r="D13" s="2">
        <v>6.75</v>
      </c>
      <c r="E13" s="12"/>
      <c r="F13" s="4">
        <f t="shared" si="0"/>
        <v>2.2727272727272707E-2</v>
      </c>
    </row>
    <row r="14" spans="1:6">
      <c r="A14" s="6" t="s">
        <v>16</v>
      </c>
      <c r="B14" s="2"/>
      <c r="C14" s="2">
        <v>16.59</v>
      </c>
      <c r="D14" s="2">
        <v>19</v>
      </c>
      <c r="E14" s="12"/>
      <c r="F14" s="4">
        <f t="shared" si="0"/>
        <v>0.14526823387582888</v>
      </c>
    </row>
    <row r="15" spans="1:6">
      <c r="A15" s="6" t="s">
        <v>17</v>
      </c>
      <c r="B15" s="2"/>
      <c r="C15" s="2">
        <v>15.76</v>
      </c>
      <c r="D15" s="2">
        <v>15.76</v>
      </c>
      <c r="E15" s="12"/>
      <c r="F15" s="4">
        <f t="shared" si="0"/>
        <v>0</v>
      </c>
    </row>
    <row r="16" spans="1:6">
      <c r="A16" s="6" t="s">
        <v>18</v>
      </c>
      <c r="B16" s="2"/>
      <c r="C16" s="2">
        <v>6.35</v>
      </c>
      <c r="D16" s="2">
        <v>6.1</v>
      </c>
      <c r="E16" s="12"/>
      <c r="F16" s="4">
        <f t="shared" si="0"/>
        <v>-3.9370078740157521E-2</v>
      </c>
    </row>
    <row r="17" spans="1:6">
      <c r="A17" s="6" t="s">
        <v>19</v>
      </c>
      <c r="B17" s="2"/>
      <c r="C17" s="2">
        <v>13.25</v>
      </c>
      <c r="D17" s="2">
        <v>13.25</v>
      </c>
      <c r="E17" s="12"/>
      <c r="F17" s="4">
        <f t="shared" si="0"/>
        <v>0</v>
      </c>
    </row>
    <row r="18" spans="1:6">
      <c r="A18" s="6" t="s">
        <v>20</v>
      </c>
      <c r="B18" s="2"/>
      <c r="C18" s="2">
        <v>12.1</v>
      </c>
      <c r="D18" s="2">
        <v>12.1</v>
      </c>
      <c r="E18" s="12"/>
      <c r="F18" s="4">
        <f t="shared" si="0"/>
        <v>0</v>
      </c>
    </row>
    <row r="19" spans="1:6">
      <c r="A19" s="6" t="s">
        <v>21</v>
      </c>
      <c r="B19" s="2"/>
      <c r="C19" s="2">
        <v>31.5</v>
      </c>
      <c r="D19" s="2">
        <v>36</v>
      </c>
      <c r="E19" s="12"/>
      <c r="F19" s="4">
        <f t="shared" si="0"/>
        <v>0.14285714285714279</v>
      </c>
    </row>
    <row r="20" spans="1:6">
      <c r="A20" s="6" t="s">
        <v>22</v>
      </c>
      <c r="B20" s="2"/>
      <c r="C20" s="2">
        <v>10</v>
      </c>
      <c r="D20" s="2">
        <v>10</v>
      </c>
      <c r="E20" s="12"/>
      <c r="F20" s="4">
        <f t="shared" si="0"/>
        <v>0</v>
      </c>
    </row>
    <row r="21" spans="1:6">
      <c r="A21" s="6" t="s">
        <v>23</v>
      </c>
      <c r="B21" s="2"/>
      <c r="C21" s="2">
        <v>10</v>
      </c>
      <c r="D21" s="2">
        <v>10</v>
      </c>
      <c r="E21" s="12"/>
      <c r="F21" s="4">
        <f t="shared" si="0"/>
        <v>0</v>
      </c>
    </row>
    <row r="22" spans="1:6">
      <c r="A22" s="6" t="s">
        <v>24</v>
      </c>
      <c r="B22" s="2"/>
      <c r="C22" s="2">
        <v>18</v>
      </c>
      <c r="D22" s="2">
        <v>19</v>
      </c>
      <c r="E22" s="12"/>
      <c r="F22" s="4">
        <f t="shared" si="0"/>
        <v>5.555555555555558E-2</v>
      </c>
    </row>
    <row r="23" spans="1:6">
      <c r="A23" s="6" t="s">
        <v>25</v>
      </c>
      <c r="B23" s="2"/>
      <c r="C23" s="2">
        <v>10.85</v>
      </c>
      <c r="D23" s="2">
        <v>10.9</v>
      </c>
      <c r="E23" s="12"/>
      <c r="F23" s="4">
        <f t="shared" si="0"/>
        <v>4.6082949308756671E-3</v>
      </c>
    </row>
    <row r="24" spans="1:6">
      <c r="A24" s="6" t="s">
        <v>26</v>
      </c>
      <c r="B24" s="2"/>
      <c r="C24" s="2">
        <v>18</v>
      </c>
      <c r="D24" s="2">
        <v>20</v>
      </c>
      <c r="E24" s="12"/>
      <c r="F24" s="4">
        <f t="shared" si="0"/>
        <v>0.11111111111111116</v>
      </c>
    </row>
    <row r="25" spans="1:6">
      <c r="A25" s="6" t="s">
        <v>27</v>
      </c>
      <c r="B25" s="2"/>
      <c r="C25" s="2">
        <v>5.35</v>
      </c>
      <c r="D25" s="2">
        <v>6.5</v>
      </c>
      <c r="E25" s="12"/>
      <c r="F25" s="4">
        <f t="shared" si="0"/>
        <v>0.21495327102803752</v>
      </c>
    </row>
    <row r="26" spans="1:6">
      <c r="A26" s="6" t="s">
        <v>28</v>
      </c>
      <c r="B26" s="2"/>
      <c r="C26" s="2">
        <v>26</v>
      </c>
      <c r="D26" s="2">
        <v>27.15</v>
      </c>
      <c r="E26" s="12"/>
      <c r="F26" s="4">
        <f t="shared" si="0"/>
        <v>4.4230769230769074E-2</v>
      </c>
    </row>
    <row r="27" spans="1:6">
      <c r="A27" s="6" t="s">
        <v>29</v>
      </c>
      <c r="B27" s="2"/>
      <c r="C27" s="2">
        <v>18</v>
      </c>
      <c r="D27" s="2">
        <v>16</v>
      </c>
      <c r="E27" s="12"/>
      <c r="F27" s="4">
        <f t="shared" si="0"/>
        <v>-0.11111111111111116</v>
      </c>
    </row>
    <row r="28" spans="1:6">
      <c r="A28" s="6" t="s">
        <v>30</v>
      </c>
      <c r="B28" s="2"/>
      <c r="C28" s="2">
        <v>6.35</v>
      </c>
      <c r="D28" s="2">
        <v>6.35</v>
      </c>
      <c r="E28" s="12"/>
      <c r="F28" s="4">
        <f t="shared" si="0"/>
        <v>0</v>
      </c>
    </row>
    <row r="29" spans="1:6">
      <c r="A29" s="6" t="s">
        <v>31</v>
      </c>
      <c r="B29" s="2"/>
      <c r="C29" s="2">
        <v>7.15</v>
      </c>
      <c r="D29" s="2">
        <v>7.15</v>
      </c>
      <c r="E29" s="12"/>
      <c r="F29" s="4">
        <f t="shared" si="0"/>
        <v>0</v>
      </c>
    </row>
    <row r="30" spans="1:6">
      <c r="A30" s="6" t="s">
        <v>32</v>
      </c>
      <c r="B30" s="2"/>
      <c r="C30" s="2">
        <v>6.99</v>
      </c>
      <c r="D30" s="2">
        <v>6.99</v>
      </c>
      <c r="E30" s="12"/>
      <c r="F30" s="4">
        <f t="shared" si="0"/>
        <v>0</v>
      </c>
    </row>
    <row r="31" spans="1:6">
      <c r="A31" s="6" t="s">
        <v>33</v>
      </c>
      <c r="B31" s="2"/>
      <c r="C31" s="2">
        <v>13</v>
      </c>
      <c r="D31" s="2">
        <v>13</v>
      </c>
      <c r="E31" s="12"/>
      <c r="F31" s="4">
        <f t="shared" si="0"/>
        <v>0</v>
      </c>
    </row>
    <row r="32" spans="1:6">
      <c r="A32" s="6" t="s">
        <v>34</v>
      </c>
      <c r="B32" s="2"/>
      <c r="C32" s="2">
        <v>12.29</v>
      </c>
      <c r="D32" s="2">
        <v>11</v>
      </c>
      <c r="E32" s="12"/>
      <c r="F32" s="4">
        <f t="shared" si="0"/>
        <v>-0.10496338486574441</v>
      </c>
    </row>
    <row r="33" spans="1:6">
      <c r="A33" s="6" t="s">
        <v>35</v>
      </c>
      <c r="B33" s="2"/>
      <c r="C33" s="2">
        <v>26.65</v>
      </c>
      <c r="D33" s="2">
        <v>25</v>
      </c>
      <c r="E33" s="12"/>
      <c r="F33" s="4">
        <f t="shared" si="0"/>
        <v>-6.1913696060037493E-2</v>
      </c>
    </row>
    <row r="34" spans="1:6">
      <c r="A34" s="6" t="s">
        <v>36</v>
      </c>
      <c r="B34" s="2"/>
      <c r="C34" s="2">
        <v>12</v>
      </c>
      <c r="D34" s="2">
        <v>10</v>
      </c>
      <c r="E34" s="12"/>
      <c r="F34" s="4">
        <f t="shared" si="0"/>
        <v>-0.16666666666666663</v>
      </c>
    </row>
    <row r="35" spans="1:6">
      <c r="A35" s="6" t="s">
        <v>37</v>
      </c>
      <c r="B35" s="2"/>
      <c r="C35" s="2">
        <v>31.85</v>
      </c>
      <c r="D35" s="2">
        <v>31.85</v>
      </c>
      <c r="E35" s="12"/>
      <c r="F35" s="4">
        <f t="shared" si="0"/>
        <v>0</v>
      </c>
    </row>
    <row r="36" spans="1:6">
      <c r="A36" s="6" t="s">
        <v>38</v>
      </c>
      <c r="B36" s="2"/>
      <c r="C36" s="2">
        <v>19.25</v>
      </c>
      <c r="D36" s="2">
        <v>19.25</v>
      </c>
      <c r="E36" s="12"/>
      <c r="F36" s="4">
        <f t="shared" si="0"/>
        <v>0</v>
      </c>
    </row>
    <row r="37" spans="1:6">
      <c r="A37" s="6" t="s">
        <v>39</v>
      </c>
      <c r="B37" s="2"/>
      <c r="C37" s="2">
        <v>10</v>
      </c>
      <c r="D37" s="2">
        <v>10</v>
      </c>
      <c r="E37" s="12"/>
      <c r="F37" s="4">
        <f t="shared" si="0"/>
        <v>0</v>
      </c>
    </row>
    <row r="38" spans="1:6">
      <c r="A38" s="6" t="s">
        <v>40</v>
      </c>
      <c r="B38" s="2"/>
      <c r="C38" s="2">
        <v>53</v>
      </c>
      <c r="D38" s="2">
        <v>61</v>
      </c>
      <c r="E38" s="12"/>
      <c r="F38" s="4">
        <f t="shared" si="0"/>
        <v>0.15094339622641506</v>
      </c>
    </row>
    <row r="39" spans="1:6">
      <c r="A39" s="6" t="s">
        <v>41</v>
      </c>
      <c r="B39" s="2"/>
      <c r="C39" s="2">
        <v>20</v>
      </c>
      <c r="D39" s="2">
        <v>20</v>
      </c>
      <c r="E39" s="12"/>
      <c r="F39" s="4">
        <f t="shared" si="0"/>
        <v>0</v>
      </c>
    </row>
    <row r="40" spans="1:6">
      <c r="A40" s="6" t="s">
        <v>42</v>
      </c>
      <c r="B40" s="2"/>
      <c r="C40" s="2">
        <v>7</v>
      </c>
      <c r="D40" s="2">
        <v>6</v>
      </c>
      <c r="E40" s="12"/>
      <c r="F40" s="4">
        <f t="shared" si="0"/>
        <v>-0.1428571428571429</v>
      </c>
    </row>
    <row r="41" spans="1:6">
      <c r="A41" s="6" t="s">
        <v>43</v>
      </c>
      <c r="B41" s="2"/>
      <c r="C41" s="2">
        <v>16</v>
      </c>
      <c r="D41" s="2">
        <v>16</v>
      </c>
      <c r="E41" s="12"/>
      <c r="F41" s="4">
        <f t="shared" si="0"/>
        <v>0</v>
      </c>
    </row>
    <row r="42" spans="1:6">
      <c r="A42" s="6" t="s">
        <v>44</v>
      </c>
      <c r="B42" s="2"/>
      <c r="C42" s="2">
        <v>6.5</v>
      </c>
      <c r="D42" s="2">
        <v>6.5</v>
      </c>
      <c r="E42" s="12"/>
      <c r="F42" s="4">
        <f t="shared" si="0"/>
        <v>0</v>
      </c>
    </row>
    <row r="43" spans="1:6">
      <c r="A43" s="6" t="s">
        <v>45</v>
      </c>
      <c r="B43" s="2"/>
      <c r="C43" s="2">
        <v>20</v>
      </c>
      <c r="D43" s="2">
        <v>19</v>
      </c>
      <c r="E43" s="12"/>
      <c r="F43" s="4">
        <f t="shared" si="0"/>
        <v>-5.0000000000000044E-2</v>
      </c>
    </row>
    <row r="44" spans="1:6">
      <c r="A44" s="6" t="s">
        <v>46</v>
      </c>
      <c r="B44" s="2"/>
      <c r="C44" s="2">
        <v>81</v>
      </c>
      <c r="D44" s="2">
        <v>80.790000000000006</v>
      </c>
      <c r="E44" s="12"/>
      <c r="F44" s="4">
        <f t="shared" si="0"/>
        <v>-2.5925925925924798E-3</v>
      </c>
    </row>
    <row r="45" spans="1:6">
      <c r="A45" s="6" t="s">
        <v>47</v>
      </c>
      <c r="B45" s="2"/>
      <c r="C45" s="2">
        <v>10.5</v>
      </c>
      <c r="D45" s="2">
        <v>10.5</v>
      </c>
      <c r="E45" s="12"/>
      <c r="F45" s="4">
        <f t="shared" si="0"/>
        <v>0</v>
      </c>
    </row>
    <row r="46" spans="1:6">
      <c r="A46" s="6" t="s">
        <v>48</v>
      </c>
      <c r="B46" s="2"/>
      <c r="C46" s="2">
        <v>17.149999999999999</v>
      </c>
      <c r="D46" s="2">
        <v>17.350000000000001</v>
      </c>
      <c r="E46" s="12"/>
      <c r="F46" s="4">
        <f t="shared" si="0"/>
        <v>1.1661807580175099E-2</v>
      </c>
    </row>
    <row r="47" spans="1:6">
      <c r="A47" s="6" t="s">
        <v>49</v>
      </c>
      <c r="B47" s="2"/>
      <c r="C47" s="2">
        <v>15.76</v>
      </c>
      <c r="D47" s="2">
        <v>15.76</v>
      </c>
      <c r="E47" s="12"/>
      <c r="F47" s="4">
        <f t="shared" si="0"/>
        <v>0</v>
      </c>
    </row>
    <row r="48" spans="1:6">
      <c r="A48" s="6" t="s">
        <v>50</v>
      </c>
      <c r="B48" s="2"/>
      <c r="C48" s="2">
        <v>14</v>
      </c>
      <c r="D48" s="2">
        <v>14</v>
      </c>
      <c r="E48" s="12"/>
      <c r="F48" s="4">
        <f t="shared" si="0"/>
        <v>0</v>
      </c>
    </row>
    <row r="49" spans="1:6">
      <c r="A49" s="6" t="s">
        <v>51</v>
      </c>
      <c r="B49" s="2"/>
      <c r="C49" s="2">
        <v>9</v>
      </c>
      <c r="D49" s="2">
        <v>9</v>
      </c>
      <c r="E49" s="12"/>
      <c r="F49" s="4">
        <f t="shared" si="0"/>
        <v>0</v>
      </c>
    </row>
    <row r="50" spans="1:6">
      <c r="A50" s="6" t="s">
        <v>52</v>
      </c>
      <c r="B50" s="2"/>
      <c r="C50" s="2">
        <v>12</v>
      </c>
      <c r="D50" s="2">
        <v>12</v>
      </c>
      <c r="E50" s="12"/>
      <c r="F50" s="4">
        <f t="shared" si="0"/>
        <v>0</v>
      </c>
    </row>
    <row r="51" spans="1:6">
      <c r="A51" s="6" t="s">
        <v>53</v>
      </c>
      <c r="B51" s="2"/>
      <c r="C51" s="2">
        <v>9</v>
      </c>
      <c r="D51" s="2">
        <v>10</v>
      </c>
      <c r="E51" s="12"/>
      <c r="F51" s="4">
        <f t="shared" si="0"/>
        <v>0.11111111111111116</v>
      </c>
    </row>
    <row r="52" spans="1:6">
      <c r="A52" s="6" t="s">
        <v>54</v>
      </c>
      <c r="B52" s="2"/>
      <c r="C52" s="2">
        <v>41</v>
      </c>
      <c r="D52" s="2">
        <v>26</v>
      </c>
      <c r="E52" s="12"/>
      <c r="F52" s="4">
        <f t="shared" si="0"/>
        <v>-0.36585365853658536</v>
      </c>
    </row>
    <row r="53" spans="1:6">
      <c r="A53" s="6" t="s">
        <v>55</v>
      </c>
      <c r="B53" s="2"/>
      <c r="C53" s="2">
        <v>8</v>
      </c>
      <c r="D53" s="2">
        <v>8</v>
      </c>
      <c r="E53" s="12"/>
      <c r="F53" s="4">
        <f t="shared" si="0"/>
        <v>0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955.79000000000008</v>
      </c>
      <c r="D56" s="2">
        <f>SUM(D3:D55)</f>
        <v>987.21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37" workbookViewId="0">
      <selection activeCell="B60" sqref="B60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41698</v>
      </c>
      <c r="D2" s="7">
        <v>41730</v>
      </c>
      <c r="E2" s="5"/>
      <c r="F2" s="6"/>
    </row>
    <row r="3" spans="1:6">
      <c r="A3" s="6" t="s">
        <v>5</v>
      </c>
      <c r="B3" s="14"/>
      <c r="C3" s="2">
        <v>14</v>
      </c>
      <c r="D3" s="2">
        <v>15</v>
      </c>
      <c r="E3" s="11">
        <f>D3/C3-1</f>
        <v>7.1428571428571397E-2</v>
      </c>
      <c r="F3" s="6"/>
    </row>
    <row r="4" spans="1:6">
      <c r="A4" s="6" t="s">
        <v>6</v>
      </c>
      <c r="B4" s="2"/>
      <c r="C4" s="2">
        <v>7.5</v>
      </c>
      <c r="D4" s="2">
        <v>7.5</v>
      </c>
      <c r="E4" s="11">
        <f t="shared" ref="E4:E53" si="0">D4/C4-1</f>
        <v>0</v>
      </c>
      <c r="F4" s="6"/>
    </row>
    <row r="5" spans="1:6">
      <c r="A5" s="6" t="s">
        <v>7</v>
      </c>
      <c r="B5" s="2"/>
      <c r="C5" s="2">
        <v>19</v>
      </c>
      <c r="D5" s="2">
        <v>19</v>
      </c>
      <c r="E5" s="11">
        <f t="shared" si="0"/>
        <v>0</v>
      </c>
      <c r="F5" s="6"/>
    </row>
    <row r="6" spans="1:6">
      <c r="A6" s="6" t="s">
        <v>8</v>
      </c>
      <c r="B6" s="2"/>
      <c r="C6" s="2">
        <v>55</v>
      </c>
      <c r="D6" s="2">
        <v>65</v>
      </c>
      <c r="E6" s="11">
        <f t="shared" si="0"/>
        <v>0.18181818181818188</v>
      </c>
      <c r="F6" s="6"/>
    </row>
    <row r="7" spans="1:6">
      <c r="A7" s="6" t="s">
        <v>9</v>
      </c>
      <c r="B7" s="2"/>
      <c r="C7" s="2">
        <v>8.6</v>
      </c>
      <c r="D7" s="2">
        <v>8.6</v>
      </c>
      <c r="E7" s="11">
        <f t="shared" si="0"/>
        <v>0</v>
      </c>
      <c r="F7" s="6"/>
    </row>
    <row r="8" spans="1:6">
      <c r="A8" s="6" t="s">
        <v>10</v>
      </c>
      <c r="B8" s="2"/>
      <c r="C8" s="2">
        <v>15</v>
      </c>
      <c r="D8" s="2">
        <v>10</v>
      </c>
      <c r="E8" s="11">
        <f t="shared" si="0"/>
        <v>-0.33333333333333337</v>
      </c>
      <c r="F8" s="6"/>
    </row>
    <row r="9" spans="1:6">
      <c r="A9" s="6" t="s">
        <v>11</v>
      </c>
      <c r="B9" s="2"/>
      <c r="C9" s="2">
        <v>63</v>
      </c>
      <c r="D9" s="2">
        <v>70</v>
      </c>
      <c r="E9" s="11">
        <f t="shared" si="0"/>
        <v>0.11111111111111116</v>
      </c>
      <c r="F9" s="6"/>
    </row>
    <row r="10" spans="1:6">
      <c r="A10" s="6" t="s">
        <v>12</v>
      </c>
      <c r="B10" s="2"/>
      <c r="C10" s="2">
        <v>24</v>
      </c>
      <c r="D10" s="2">
        <v>24</v>
      </c>
      <c r="E10" s="11">
        <f t="shared" si="0"/>
        <v>0</v>
      </c>
      <c r="F10" s="6"/>
    </row>
    <row r="11" spans="1:6">
      <c r="A11" s="6" t="s">
        <v>13</v>
      </c>
      <c r="B11" s="2"/>
      <c r="C11" s="2">
        <v>39</v>
      </c>
      <c r="D11" s="2">
        <v>39</v>
      </c>
      <c r="E11" s="11">
        <f t="shared" si="0"/>
        <v>0</v>
      </c>
      <c r="F11" s="6"/>
    </row>
    <row r="12" spans="1:6">
      <c r="A12" s="6" t="s">
        <v>14</v>
      </c>
      <c r="B12" s="2"/>
      <c r="C12" s="2">
        <v>36</v>
      </c>
      <c r="D12" s="2">
        <v>36</v>
      </c>
      <c r="E12" s="11">
        <f t="shared" si="0"/>
        <v>0</v>
      </c>
      <c r="F12" s="6"/>
    </row>
    <row r="13" spans="1:6">
      <c r="A13" s="6" t="s">
        <v>15</v>
      </c>
      <c r="B13" s="2"/>
      <c r="C13" s="2">
        <v>8</v>
      </c>
      <c r="D13" s="2">
        <v>6</v>
      </c>
      <c r="E13" s="11">
        <f t="shared" si="0"/>
        <v>-0.25</v>
      </c>
      <c r="F13" s="6"/>
    </row>
    <row r="14" spans="1:6">
      <c r="A14" s="6" t="s">
        <v>16</v>
      </c>
      <c r="B14" s="2"/>
      <c r="C14" s="2">
        <v>16</v>
      </c>
      <c r="D14" s="2">
        <v>19</v>
      </c>
      <c r="E14" s="11">
        <f t="shared" si="0"/>
        <v>0.1875</v>
      </c>
      <c r="F14" s="6"/>
    </row>
    <row r="15" spans="1:6">
      <c r="A15" s="6" t="s">
        <v>17</v>
      </c>
      <c r="B15" s="2"/>
      <c r="C15" s="2">
        <v>18</v>
      </c>
      <c r="D15" s="2">
        <v>18.75</v>
      </c>
      <c r="E15" s="11">
        <f t="shared" si="0"/>
        <v>4.1666666666666741E-2</v>
      </c>
      <c r="F15" s="6"/>
    </row>
    <row r="16" spans="1:6">
      <c r="A16" s="6" t="s">
        <v>18</v>
      </c>
      <c r="B16" s="2"/>
      <c r="C16" s="2">
        <v>13</v>
      </c>
      <c r="D16" s="2">
        <v>13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12</v>
      </c>
      <c r="D17" s="2">
        <v>12</v>
      </c>
      <c r="E17" s="11">
        <f t="shared" si="0"/>
        <v>0</v>
      </c>
      <c r="F17" s="6"/>
    </row>
    <row r="18" spans="1:6">
      <c r="A18" s="6" t="s">
        <v>20</v>
      </c>
      <c r="B18" s="2"/>
      <c r="C18" s="2">
        <v>15</v>
      </c>
      <c r="D18" s="2">
        <v>15.5</v>
      </c>
      <c r="E18" s="11">
        <f t="shared" si="0"/>
        <v>3.3333333333333437E-2</v>
      </c>
      <c r="F18" s="6"/>
    </row>
    <row r="19" spans="1:6">
      <c r="A19" s="6" t="s">
        <v>21</v>
      </c>
      <c r="B19" s="2"/>
      <c r="C19" s="2">
        <v>36</v>
      </c>
      <c r="D19" s="2">
        <v>37</v>
      </c>
      <c r="E19" s="11">
        <f t="shared" si="0"/>
        <v>2.7777777777777679E-2</v>
      </c>
      <c r="F19" s="6"/>
    </row>
    <row r="20" spans="1:6">
      <c r="A20" s="6" t="s">
        <v>22</v>
      </c>
      <c r="B20" s="2"/>
      <c r="C20" s="2">
        <v>10.5</v>
      </c>
      <c r="D20" s="2">
        <v>10.5</v>
      </c>
      <c r="E20" s="11">
        <f t="shared" si="0"/>
        <v>0</v>
      </c>
      <c r="F20" s="6"/>
    </row>
    <row r="21" spans="1:6">
      <c r="A21" s="6" t="s">
        <v>23</v>
      </c>
      <c r="B21" s="2"/>
      <c r="C21" s="2">
        <v>10.5</v>
      </c>
      <c r="D21" s="2">
        <v>10.5</v>
      </c>
      <c r="E21" s="11">
        <f t="shared" si="0"/>
        <v>0</v>
      </c>
      <c r="F21" s="6"/>
    </row>
    <row r="22" spans="1:6">
      <c r="A22" s="6" t="s">
        <v>24</v>
      </c>
      <c r="B22" s="2"/>
      <c r="C22" s="2">
        <v>24</v>
      </c>
      <c r="D22" s="2">
        <v>24</v>
      </c>
      <c r="E22" s="11">
        <f t="shared" si="0"/>
        <v>0</v>
      </c>
      <c r="F22" s="6"/>
    </row>
    <row r="23" spans="1:6">
      <c r="A23" s="6" t="s">
        <v>25</v>
      </c>
      <c r="B23" s="2"/>
      <c r="C23" s="2">
        <v>11</v>
      </c>
      <c r="D23" s="2">
        <v>11</v>
      </c>
      <c r="E23" s="11">
        <f t="shared" si="0"/>
        <v>0</v>
      </c>
      <c r="F23" s="6"/>
    </row>
    <row r="24" spans="1:6">
      <c r="A24" s="6" t="s">
        <v>26</v>
      </c>
      <c r="B24" s="2"/>
      <c r="C24" s="2">
        <v>10</v>
      </c>
      <c r="D24" s="2">
        <v>15</v>
      </c>
      <c r="E24" s="11">
        <f t="shared" si="0"/>
        <v>0.5</v>
      </c>
      <c r="F24" s="6"/>
    </row>
    <row r="25" spans="1:6">
      <c r="A25" s="6" t="s">
        <v>27</v>
      </c>
      <c r="B25" s="2"/>
      <c r="C25" s="2">
        <v>5.25</v>
      </c>
      <c r="D25" s="2">
        <v>5.25</v>
      </c>
      <c r="E25" s="11">
        <f t="shared" si="0"/>
        <v>0</v>
      </c>
      <c r="F25" s="6"/>
    </row>
    <row r="26" spans="1:6">
      <c r="A26" s="6" t="s">
        <v>28</v>
      </c>
      <c r="B26" s="2"/>
      <c r="C26" s="2">
        <v>28</v>
      </c>
      <c r="D26" s="2">
        <v>28</v>
      </c>
      <c r="E26" s="11">
        <f t="shared" si="0"/>
        <v>0</v>
      </c>
      <c r="F26" s="6"/>
    </row>
    <row r="27" spans="1:6">
      <c r="A27" s="6" t="s">
        <v>29</v>
      </c>
      <c r="B27" s="2"/>
      <c r="C27" s="2">
        <v>18</v>
      </c>
      <c r="D27" s="2">
        <v>16</v>
      </c>
      <c r="E27" s="11">
        <f t="shared" si="0"/>
        <v>-0.11111111111111116</v>
      </c>
      <c r="F27" s="6"/>
    </row>
    <row r="28" spans="1:6">
      <c r="A28" s="6" t="s">
        <v>30</v>
      </c>
      <c r="B28" s="2"/>
      <c r="C28" s="2">
        <v>6.5</v>
      </c>
      <c r="D28" s="2">
        <v>6.5</v>
      </c>
      <c r="E28" s="11">
        <f t="shared" si="0"/>
        <v>0</v>
      </c>
      <c r="F28" s="6"/>
    </row>
    <row r="29" spans="1:6">
      <c r="A29" s="6" t="s">
        <v>31</v>
      </c>
      <c r="B29" s="2"/>
      <c r="C29" s="2">
        <v>4.3</v>
      </c>
      <c r="D29" s="2">
        <v>5.5</v>
      </c>
      <c r="E29" s="11">
        <f t="shared" si="0"/>
        <v>0.27906976744186052</v>
      </c>
      <c r="F29" s="6"/>
    </row>
    <row r="30" spans="1:6">
      <c r="A30" s="6" t="s">
        <v>32</v>
      </c>
      <c r="B30" s="2"/>
      <c r="C30" s="2">
        <v>9.5</v>
      </c>
      <c r="D30" s="2">
        <v>10</v>
      </c>
      <c r="E30" s="11">
        <f t="shared" si="0"/>
        <v>5.2631578947368363E-2</v>
      </c>
      <c r="F30" s="6"/>
    </row>
    <row r="31" spans="1:6">
      <c r="A31" s="6" t="s">
        <v>33</v>
      </c>
      <c r="B31" s="2"/>
      <c r="C31" s="2">
        <v>14</v>
      </c>
      <c r="D31" s="2">
        <v>14.5</v>
      </c>
      <c r="E31" s="11">
        <f t="shared" si="0"/>
        <v>3.5714285714285809E-2</v>
      </c>
      <c r="F31" s="6"/>
    </row>
    <row r="32" spans="1:6">
      <c r="A32" s="6" t="s">
        <v>34</v>
      </c>
      <c r="B32" s="2"/>
      <c r="C32" s="2">
        <v>16</v>
      </c>
      <c r="D32" s="2">
        <v>12</v>
      </c>
      <c r="E32" s="11">
        <f t="shared" si="0"/>
        <v>-0.25</v>
      </c>
      <c r="F32" s="6"/>
    </row>
    <row r="33" spans="1:6">
      <c r="A33" s="6" t="s">
        <v>35</v>
      </c>
      <c r="B33" s="2"/>
      <c r="C33" s="2">
        <v>25</v>
      </c>
      <c r="D33" s="2">
        <v>30</v>
      </c>
      <c r="E33" s="11">
        <f t="shared" si="0"/>
        <v>0.19999999999999996</v>
      </c>
      <c r="F33" s="6"/>
    </row>
    <row r="34" spans="1:6">
      <c r="A34" s="6" t="s">
        <v>36</v>
      </c>
      <c r="B34" s="2"/>
      <c r="C34" s="2">
        <v>10</v>
      </c>
      <c r="D34" s="2">
        <v>12</v>
      </c>
      <c r="E34" s="11">
        <f t="shared" si="0"/>
        <v>0.19999999999999996</v>
      </c>
      <c r="F34" s="6"/>
    </row>
    <row r="35" spans="1:6">
      <c r="A35" s="6" t="s">
        <v>37</v>
      </c>
      <c r="B35" s="2"/>
      <c r="C35" s="2">
        <v>34</v>
      </c>
      <c r="D35" s="2">
        <v>34</v>
      </c>
      <c r="E35" s="11">
        <f t="shared" si="0"/>
        <v>0</v>
      </c>
      <c r="F35" s="6"/>
    </row>
    <row r="36" spans="1:6">
      <c r="A36" s="6" t="s">
        <v>38</v>
      </c>
      <c r="B36" s="2"/>
      <c r="C36" s="2">
        <v>18</v>
      </c>
      <c r="D36" s="2">
        <v>19</v>
      </c>
      <c r="E36" s="11">
        <f t="shared" si="0"/>
        <v>5.555555555555558E-2</v>
      </c>
      <c r="F36" s="6"/>
    </row>
    <row r="37" spans="1:6">
      <c r="A37" s="6" t="s">
        <v>39</v>
      </c>
      <c r="B37" s="2"/>
      <c r="C37" s="2">
        <v>6.5</v>
      </c>
      <c r="D37" s="2">
        <v>6</v>
      </c>
      <c r="E37" s="11">
        <f t="shared" si="0"/>
        <v>-7.6923076923076872E-2</v>
      </c>
      <c r="F37" s="6"/>
    </row>
    <row r="38" spans="1:6">
      <c r="A38" s="6" t="s">
        <v>40</v>
      </c>
      <c r="B38" s="2"/>
      <c r="C38" s="2">
        <v>63</v>
      </c>
      <c r="D38" s="2">
        <v>67</v>
      </c>
      <c r="E38" s="11">
        <f t="shared" si="0"/>
        <v>6.3492063492063489E-2</v>
      </c>
      <c r="F38" s="6"/>
    </row>
    <row r="39" spans="1:6">
      <c r="A39" s="6" t="s">
        <v>41</v>
      </c>
      <c r="B39" s="2"/>
      <c r="C39" s="2">
        <v>24</v>
      </c>
      <c r="D39" s="2">
        <v>24</v>
      </c>
      <c r="E39" s="11">
        <f t="shared" si="0"/>
        <v>0</v>
      </c>
      <c r="F39" s="6"/>
    </row>
    <row r="40" spans="1:6">
      <c r="A40" s="6" t="s">
        <v>42</v>
      </c>
      <c r="B40" s="2"/>
      <c r="C40" s="2">
        <v>5</v>
      </c>
      <c r="D40" s="2">
        <v>5</v>
      </c>
      <c r="E40" s="11">
        <f t="shared" si="0"/>
        <v>0</v>
      </c>
      <c r="F40" s="6"/>
    </row>
    <row r="41" spans="1:6">
      <c r="A41" s="6" t="s">
        <v>43</v>
      </c>
      <c r="B41" s="2"/>
      <c r="C41" s="2">
        <v>18</v>
      </c>
      <c r="D41" s="2">
        <v>18</v>
      </c>
      <c r="E41" s="11">
        <f t="shared" si="0"/>
        <v>0</v>
      </c>
      <c r="F41" s="6"/>
    </row>
    <row r="42" spans="1:6">
      <c r="A42" s="6" t="s">
        <v>44</v>
      </c>
      <c r="B42" s="2"/>
      <c r="C42" s="2">
        <v>8.5</v>
      </c>
      <c r="D42" s="2">
        <v>8.5</v>
      </c>
      <c r="E42" s="11">
        <f t="shared" si="0"/>
        <v>0</v>
      </c>
      <c r="F42" s="6"/>
    </row>
    <row r="43" spans="1:6">
      <c r="A43" s="6" t="s">
        <v>45</v>
      </c>
      <c r="B43" s="2"/>
      <c r="C43" s="2">
        <v>22</v>
      </c>
      <c r="D43" s="2">
        <v>19</v>
      </c>
      <c r="E43" s="11">
        <f t="shared" si="0"/>
        <v>-0.13636363636363635</v>
      </c>
      <c r="F43" s="6"/>
    </row>
    <row r="44" spans="1:6">
      <c r="A44" s="6" t="s">
        <v>46</v>
      </c>
      <c r="B44" s="2"/>
      <c r="C44" s="2">
        <v>81</v>
      </c>
      <c r="D44" s="2">
        <v>81</v>
      </c>
      <c r="E44" s="11">
        <f t="shared" si="0"/>
        <v>0</v>
      </c>
      <c r="F44" s="6"/>
    </row>
    <row r="45" spans="1:6">
      <c r="A45" s="6" t="s">
        <v>47</v>
      </c>
      <c r="B45" s="2"/>
      <c r="C45" s="2">
        <v>7.5</v>
      </c>
      <c r="D45" s="2">
        <v>7.5</v>
      </c>
      <c r="E45" s="11">
        <f t="shared" si="0"/>
        <v>0</v>
      </c>
      <c r="F45" s="6"/>
    </row>
    <row r="46" spans="1:6">
      <c r="A46" s="6" t="s">
        <v>48</v>
      </c>
      <c r="B46" s="2"/>
      <c r="C46" s="2">
        <v>16.5</v>
      </c>
      <c r="D46" s="2">
        <v>16.5</v>
      </c>
      <c r="E46" s="11">
        <f t="shared" si="0"/>
        <v>0</v>
      </c>
      <c r="F46" s="6"/>
    </row>
    <row r="47" spans="1:6">
      <c r="A47" s="6" t="s">
        <v>49</v>
      </c>
      <c r="B47" s="2"/>
      <c r="C47" s="2">
        <v>18</v>
      </c>
      <c r="D47" s="2">
        <v>18.75</v>
      </c>
      <c r="E47" s="11">
        <f t="shared" si="0"/>
        <v>4.1666666666666741E-2</v>
      </c>
      <c r="F47" s="6"/>
    </row>
    <row r="48" spans="1:6">
      <c r="A48" s="6" t="s">
        <v>50</v>
      </c>
      <c r="B48" s="2"/>
      <c r="C48" s="2">
        <v>7.5</v>
      </c>
      <c r="D48" s="2">
        <v>7.5</v>
      </c>
      <c r="E48" s="11">
        <f t="shared" si="0"/>
        <v>0</v>
      </c>
      <c r="F48" s="6"/>
    </row>
    <row r="49" spans="1:6">
      <c r="A49" s="6" t="s">
        <v>51</v>
      </c>
      <c r="B49" s="2"/>
      <c r="C49" s="2">
        <v>9</v>
      </c>
      <c r="D49" s="2">
        <v>9</v>
      </c>
      <c r="E49" s="11">
        <f t="shared" si="0"/>
        <v>0</v>
      </c>
      <c r="F49" s="6"/>
    </row>
    <row r="50" spans="1:6">
      <c r="A50" s="6" t="s">
        <v>52</v>
      </c>
      <c r="B50" s="2"/>
      <c r="C50" s="2">
        <v>12</v>
      </c>
      <c r="D50" s="2">
        <v>15</v>
      </c>
      <c r="E50" s="11">
        <f t="shared" si="0"/>
        <v>0.25</v>
      </c>
      <c r="F50" s="6"/>
    </row>
    <row r="51" spans="1:6">
      <c r="A51" s="6" t="s">
        <v>53</v>
      </c>
      <c r="B51" s="2"/>
      <c r="C51" s="2">
        <v>8</v>
      </c>
      <c r="D51" s="2">
        <v>8.5</v>
      </c>
      <c r="E51" s="11">
        <f t="shared" si="0"/>
        <v>6.25E-2</v>
      </c>
      <c r="F51" s="6"/>
    </row>
    <row r="52" spans="1:6">
      <c r="A52" s="6" t="s">
        <v>54</v>
      </c>
      <c r="B52" s="2"/>
      <c r="C52" s="2">
        <v>40</v>
      </c>
      <c r="D52" s="2">
        <v>40</v>
      </c>
      <c r="E52" s="11">
        <f t="shared" si="0"/>
        <v>0</v>
      </c>
      <c r="F52" s="6"/>
    </row>
    <row r="53" spans="1:6">
      <c r="A53" s="6" t="s">
        <v>55</v>
      </c>
      <c r="B53" s="2"/>
      <c r="C53" s="2">
        <v>6</v>
      </c>
      <c r="D53" s="2">
        <v>9</v>
      </c>
      <c r="E53" s="11">
        <f t="shared" si="0"/>
        <v>0.5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1006.15</v>
      </c>
      <c r="D57" s="2">
        <f>SUM(D3:D56)</f>
        <v>1039.3499999999999</v>
      </c>
      <c r="E57" s="6"/>
      <c r="F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5" workbookViewId="0">
      <selection activeCell="C61" sqref="C61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41698</v>
      </c>
      <c r="D1" s="7">
        <v>41731</v>
      </c>
      <c r="E1" s="5"/>
      <c r="F1" s="6"/>
      <c r="G1" s="6"/>
    </row>
    <row r="2" spans="1:7">
      <c r="A2" s="6" t="s">
        <v>5</v>
      </c>
      <c r="B2" s="14"/>
      <c r="C2" s="15">
        <v>15.5</v>
      </c>
      <c r="D2" s="15">
        <v>15.5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6.25</v>
      </c>
      <c r="D3" s="2">
        <v>6.25</v>
      </c>
      <c r="E3" s="8">
        <f t="shared" ref="E3:E52" si="0">D3/C3-1</f>
        <v>0</v>
      </c>
      <c r="F3" s="6"/>
      <c r="G3" s="6"/>
    </row>
    <row r="4" spans="1:7">
      <c r="A4" s="6" t="s">
        <v>7</v>
      </c>
      <c r="B4" s="2"/>
      <c r="C4" s="2">
        <v>19</v>
      </c>
      <c r="D4" s="2">
        <v>19.149999999999999</v>
      </c>
      <c r="E4" s="8">
        <f t="shared" si="0"/>
        <v>7.8947368421051767E-3</v>
      </c>
      <c r="F4" s="6"/>
      <c r="G4" s="6"/>
    </row>
    <row r="5" spans="1:7">
      <c r="A5" s="6" t="s">
        <v>8</v>
      </c>
      <c r="B5" s="2"/>
      <c r="C5" s="2">
        <v>45</v>
      </c>
      <c r="D5" s="2">
        <v>56</v>
      </c>
      <c r="E5" s="8">
        <f t="shared" si="0"/>
        <v>0.24444444444444446</v>
      </c>
      <c r="F5" s="6"/>
      <c r="G5" s="6"/>
    </row>
    <row r="6" spans="1:7">
      <c r="A6" s="6" t="s">
        <v>9</v>
      </c>
      <c r="B6" s="2"/>
      <c r="C6" s="2">
        <v>7.3</v>
      </c>
      <c r="D6" s="2">
        <v>7.3</v>
      </c>
      <c r="E6" s="8">
        <f t="shared" si="0"/>
        <v>0</v>
      </c>
      <c r="F6" s="6"/>
      <c r="G6" s="6"/>
    </row>
    <row r="7" spans="1:7">
      <c r="A7" s="6" t="s">
        <v>10</v>
      </c>
      <c r="B7" s="2"/>
      <c r="C7" s="2">
        <v>13</v>
      </c>
      <c r="D7" s="2">
        <v>14</v>
      </c>
      <c r="E7" s="8">
        <f t="shared" si="0"/>
        <v>7.6923076923076872E-2</v>
      </c>
      <c r="F7" s="6"/>
      <c r="G7" s="6"/>
    </row>
    <row r="8" spans="1:7">
      <c r="A8" s="6" t="s">
        <v>11</v>
      </c>
      <c r="B8" s="2"/>
      <c r="C8" s="2">
        <v>62.99</v>
      </c>
      <c r="D8" s="2">
        <v>63</v>
      </c>
      <c r="E8" s="8">
        <f t="shared" si="0"/>
        <v>1.587553579933676E-4</v>
      </c>
      <c r="F8" s="6"/>
      <c r="G8" s="6"/>
    </row>
    <row r="9" spans="1:7">
      <c r="A9" s="6" t="s">
        <v>12</v>
      </c>
      <c r="B9" s="2"/>
      <c r="C9" s="2">
        <v>23.69</v>
      </c>
      <c r="D9" s="2">
        <v>23.99</v>
      </c>
      <c r="E9" s="8">
        <f t="shared" si="0"/>
        <v>1.2663571127057738E-2</v>
      </c>
      <c r="F9" s="6"/>
      <c r="G9" s="6"/>
    </row>
    <row r="10" spans="1:7">
      <c r="A10" s="6" t="s">
        <v>13</v>
      </c>
      <c r="B10" s="2"/>
      <c r="C10" s="2">
        <v>38.65</v>
      </c>
      <c r="D10" s="2">
        <v>38.99</v>
      </c>
      <c r="E10" s="8">
        <f t="shared" si="0"/>
        <v>8.796895213454059E-3</v>
      </c>
      <c r="F10" s="6"/>
      <c r="G10" s="6"/>
    </row>
    <row r="11" spans="1:7">
      <c r="A11" s="6" t="s">
        <v>14</v>
      </c>
      <c r="B11" s="2"/>
      <c r="C11" s="2">
        <v>23.99</v>
      </c>
      <c r="D11" s="2">
        <v>26</v>
      </c>
      <c r="E11" s="8">
        <f t="shared" si="0"/>
        <v>8.3784910379324895E-2</v>
      </c>
      <c r="F11" s="6"/>
      <c r="G11" s="6"/>
    </row>
    <row r="12" spans="1:7">
      <c r="A12" s="6" t="s">
        <v>15</v>
      </c>
      <c r="B12" s="2"/>
      <c r="C12" s="2">
        <v>6.55</v>
      </c>
      <c r="D12" s="2">
        <v>6.75</v>
      </c>
      <c r="E12" s="8">
        <f t="shared" si="0"/>
        <v>3.0534351145038219E-2</v>
      </c>
      <c r="F12" s="6"/>
      <c r="G12" s="6"/>
    </row>
    <row r="13" spans="1:7">
      <c r="A13" s="6" t="s">
        <v>16</v>
      </c>
      <c r="B13" s="2"/>
      <c r="C13" s="2">
        <v>16.350000000000001</v>
      </c>
      <c r="D13" s="2">
        <v>18.2</v>
      </c>
      <c r="E13" s="8">
        <f t="shared" si="0"/>
        <v>0.11314984709480114</v>
      </c>
      <c r="F13" s="6"/>
      <c r="G13" s="6"/>
    </row>
    <row r="14" spans="1:7">
      <c r="A14" s="6" t="s">
        <v>17</v>
      </c>
      <c r="B14" s="2"/>
      <c r="C14" s="2">
        <v>15.76</v>
      </c>
      <c r="D14" s="2">
        <v>15.76</v>
      </c>
      <c r="E14" s="8">
        <f t="shared" si="0"/>
        <v>0</v>
      </c>
      <c r="F14" s="6"/>
      <c r="G14" s="6"/>
    </row>
    <row r="15" spans="1:7">
      <c r="A15" s="6" t="s">
        <v>18</v>
      </c>
      <c r="B15" s="2"/>
      <c r="C15" s="2">
        <v>11.24</v>
      </c>
      <c r="D15" s="2">
        <v>11.24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13.25</v>
      </c>
      <c r="D16" s="2">
        <v>13.25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12.1</v>
      </c>
      <c r="D17" s="2">
        <v>12.8</v>
      </c>
      <c r="E17" s="8">
        <f t="shared" si="0"/>
        <v>5.7851239669421517E-2</v>
      </c>
      <c r="F17" s="6"/>
      <c r="G17" s="6"/>
    </row>
    <row r="18" spans="1:7">
      <c r="A18" s="6" t="s">
        <v>21</v>
      </c>
      <c r="B18" s="2"/>
      <c r="C18" s="2">
        <v>32.99</v>
      </c>
      <c r="D18" s="2">
        <v>32.99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9.6</v>
      </c>
      <c r="D19" s="2">
        <v>9.65</v>
      </c>
      <c r="E19" s="8">
        <f t="shared" si="0"/>
        <v>5.2083333333334814E-3</v>
      </c>
      <c r="F19" s="6"/>
      <c r="G19" s="6"/>
    </row>
    <row r="20" spans="1:7">
      <c r="A20" s="6" t="s">
        <v>23</v>
      </c>
      <c r="B20" s="2"/>
      <c r="C20" s="2">
        <v>9.9</v>
      </c>
      <c r="D20" s="2">
        <v>9.6999999999999993</v>
      </c>
      <c r="E20" s="8">
        <f t="shared" si="0"/>
        <v>-2.0202020202020332E-2</v>
      </c>
      <c r="F20" s="6"/>
      <c r="G20" s="6"/>
    </row>
    <row r="21" spans="1:7">
      <c r="A21" s="6" t="s">
        <v>24</v>
      </c>
      <c r="B21" s="2"/>
      <c r="C21" s="2">
        <v>19</v>
      </c>
      <c r="D21" s="2">
        <v>18.899999999999999</v>
      </c>
      <c r="E21" s="8">
        <f t="shared" si="0"/>
        <v>-5.2631578947369695E-3</v>
      </c>
      <c r="F21" s="6"/>
      <c r="G21" s="6"/>
    </row>
    <row r="22" spans="1:7">
      <c r="A22" s="6" t="s">
        <v>25</v>
      </c>
      <c r="B22" s="2"/>
      <c r="C22" s="2">
        <v>10.85</v>
      </c>
      <c r="D22" s="2">
        <v>11.19</v>
      </c>
      <c r="E22" s="8">
        <f t="shared" si="0"/>
        <v>3.133640552995387E-2</v>
      </c>
      <c r="F22" s="6"/>
      <c r="G22" s="6"/>
    </row>
    <row r="23" spans="1:7">
      <c r="A23" s="6" t="s">
        <v>26</v>
      </c>
      <c r="B23" s="2"/>
      <c r="C23" s="2">
        <v>16.989999999999998</v>
      </c>
      <c r="D23" s="2">
        <v>16.989999999999998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4.5</v>
      </c>
      <c r="D24" s="2">
        <v>4.5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24.75</v>
      </c>
      <c r="D25" s="2">
        <v>24.75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17.989999999999998</v>
      </c>
      <c r="D26" s="2">
        <v>17.989999999999998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6.45</v>
      </c>
      <c r="D27" s="2">
        <v>5.79</v>
      </c>
      <c r="E27" s="8">
        <f t="shared" si="0"/>
        <v>-0.10232558139534886</v>
      </c>
      <c r="F27" s="6"/>
      <c r="G27" s="6"/>
    </row>
    <row r="28" spans="1:7">
      <c r="A28" s="6" t="s">
        <v>31</v>
      </c>
      <c r="B28" s="2"/>
      <c r="C28" s="2">
        <v>6.75</v>
      </c>
      <c r="D28" s="2">
        <v>6.75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6.99</v>
      </c>
      <c r="D29" s="2">
        <v>6.99</v>
      </c>
      <c r="E29" s="8">
        <f t="shared" si="0"/>
        <v>0</v>
      </c>
      <c r="F29" s="6"/>
      <c r="G29" s="6"/>
    </row>
    <row r="30" spans="1:7">
      <c r="A30" s="6" t="s">
        <v>33</v>
      </c>
      <c r="B30" s="2"/>
      <c r="C30" s="2">
        <v>11.29</v>
      </c>
      <c r="D30" s="2">
        <v>12.99</v>
      </c>
      <c r="E30" s="8">
        <f t="shared" si="0"/>
        <v>0.15057573073516406</v>
      </c>
      <c r="F30" s="6"/>
      <c r="G30" s="6"/>
    </row>
    <row r="31" spans="1:7">
      <c r="A31" s="6" t="s">
        <v>34</v>
      </c>
      <c r="B31" s="2"/>
      <c r="C31" s="2">
        <v>12.29</v>
      </c>
      <c r="D31" s="2">
        <v>11.99</v>
      </c>
      <c r="E31" s="8">
        <f t="shared" si="0"/>
        <v>-2.4410089503661414E-2</v>
      </c>
      <c r="F31" s="6"/>
      <c r="G31" s="6"/>
    </row>
    <row r="32" spans="1:7">
      <c r="A32" s="6" t="s">
        <v>35</v>
      </c>
      <c r="B32" s="2"/>
      <c r="C32" s="2">
        <v>25.65</v>
      </c>
      <c r="D32" s="2">
        <v>25.65</v>
      </c>
      <c r="E32" s="8">
        <f t="shared" si="0"/>
        <v>0</v>
      </c>
      <c r="F32" s="6"/>
      <c r="G32" s="6"/>
    </row>
    <row r="33" spans="1:7">
      <c r="A33" s="6" t="s">
        <v>36</v>
      </c>
      <c r="B33" s="2"/>
      <c r="C33" s="2">
        <v>13.99</v>
      </c>
      <c r="D33" s="2">
        <v>11.99</v>
      </c>
      <c r="E33" s="8">
        <f t="shared" si="0"/>
        <v>-0.14295925661186559</v>
      </c>
      <c r="F33" s="6"/>
      <c r="G33" s="6"/>
    </row>
    <row r="34" spans="1:7">
      <c r="A34" s="6" t="s">
        <v>37</v>
      </c>
      <c r="B34" s="2"/>
      <c r="C34" s="2">
        <v>31.45</v>
      </c>
      <c r="D34" s="2">
        <v>31.45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19.05</v>
      </c>
      <c r="D35" s="2">
        <v>19.05</v>
      </c>
      <c r="E35" s="8">
        <f t="shared" si="0"/>
        <v>0</v>
      </c>
      <c r="F35" s="6"/>
      <c r="G35" s="6"/>
    </row>
    <row r="36" spans="1:7">
      <c r="A36" s="6" t="s">
        <v>39</v>
      </c>
      <c r="B36" s="2"/>
      <c r="C36" s="2">
        <v>9.99</v>
      </c>
      <c r="D36" s="2">
        <v>9.99</v>
      </c>
      <c r="E36" s="8">
        <f t="shared" si="0"/>
        <v>0</v>
      </c>
      <c r="F36" s="6"/>
      <c r="G36" s="6"/>
    </row>
    <row r="37" spans="1:7">
      <c r="A37" s="6" t="s">
        <v>40</v>
      </c>
      <c r="B37" s="2"/>
      <c r="C37" s="2">
        <v>51.99</v>
      </c>
      <c r="D37" s="2">
        <v>53</v>
      </c>
      <c r="E37" s="8">
        <f t="shared" si="0"/>
        <v>1.9426812848624797E-2</v>
      </c>
      <c r="F37" s="6"/>
      <c r="G37" s="6"/>
    </row>
    <row r="38" spans="1:7">
      <c r="A38" s="6" t="s">
        <v>41</v>
      </c>
      <c r="B38" s="2"/>
      <c r="C38" s="2">
        <v>20</v>
      </c>
      <c r="D38" s="2">
        <v>20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4.99</v>
      </c>
      <c r="D39" s="2">
        <v>5.15</v>
      </c>
      <c r="E39" s="8">
        <f t="shared" si="0"/>
        <v>3.2064128256513058E-2</v>
      </c>
      <c r="F39" s="6"/>
      <c r="G39" s="6"/>
    </row>
    <row r="40" spans="1:7">
      <c r="A40" s="6" t="s">
        <v>43</v>
      </c>
      <c r="B40" s="2"/>
      <c r="C40" s="2">
        <v>21.89</v>
      </c>
      <c r="D40" s="2">
        <v>21.89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9.9</v>
      </c>
      <c r="D41" s="2">
        <v>9.9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20</v>
      </c>
      <c r="D42" s="2">
        <v>19.989999999999998</v>
      </c>
      <c r="E42" s="8">
        <f t="shared" si="0"/>
        <v>-5.0000000000005596E-4</v>
      </c>
      <c r="F42" s="6"/>
      <c r="G42" s="6"/>
    </row>
    <row r="43" spans="1:7">
      <c r="A43" s="6" t="s">
        <v>46</v>
      </c>
      <c r="B43" s="2"/>
      <c r="C43" s="2">
        <v>78.05</v>
      </c>
      <c r="D43" s="2">
        <v>78.3</v>
      </c>
      <c r="E43" s="8">
        <f t="shared" si="0"/>
        <v>3.2030749519538215E-3</v>
      </c>
      <c r="F43" s="6"/>
      <c r="G43" s="6"/>
    </row>
    <row r="44" spans="1:7">
      <c r="A44" s="6" t="s">
        <v>47</v>
      </c>
      <c r="B44" s="2"/>
      <c r="C44" s="2">
        <v>10</v>
      </c>
      <c r="D44" s="2">
        <v>10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16.850000000000001</v>
      </c>
      <c r="D45" s="2">
        <v>17.100000000000001</v>
      </c>
      <c r="E45" s="8">
        <f t="shared" si="0"/>
        <v>1.4836795252225476E-2</v>
      </c>
      <c r="F45" s="6"/>
      <c r="G45" s="6"/>
    </row>
    <row r="46" spans="1:7">
      <c r="A46" s="6" t="s">
        <v>49</v>
      </c>
      <c r="B46" s="2"/>
      <c r="C46" s="2">
        <v>15.76</v>
      </c>
      <c r="D46" s="2">
        <v>15.76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9.65</v>
      </c>
      <c r="D47" s="2">
        <v>9.65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6.99</v>
      </c>
      <c r="D48" s="2">
        <v>8.1</v>
      </c>
      <c r="E48" s="8">
        <f t="shared" si="0"/>
        <v>0.15879828326180245</v>
      </c>
      <c r="F48" s="6"/>
      <c r="G48" s="6"/>
    </row>
    <row r="49" spans="1:7">
      <c r="A49" s="6" t="s">
        <v>52</v>
      </c>
      <c r="B49" s="2"/>
      <c r="C49" s="2">
        <v>12.99</v>
      </c>
      <c r="D49" s="2">
        <v>12.99</v>
      </c>
      <c r="E49" s="8">
        <f t="shared" si="0"/>
        <v>0</v>
      </c>
      <c r="F49" s="6"/>
      <c r="G49" s="6"/>
    </row>
    <row r="50" spans="1:7">
      <c r="A50" s="6" t="s">
        <v>53</v>
      </c>
      <c r="B50" s="2"/>
      <c r="C50" s="2">
        <v>8.69</v>
      </c>
      <c r="D50" s="2">
        <v>8.7899999999999991</v>
      </c>
      <c r="E50" s="8">
        <f t="shared" si="0"/>
        <v>1.1507479861910141E-2</v>
      </c>
      <c r="F50" s="6"/>
      <c r="G50" s="6"/>
    </row>
    <row r="51" spans="1:7">
      <c r="A51" s="6" t="s">
        <v>54</v>
      </c>
      <c r="B51" s="2"/>
      <c r="C51" s="2">
        <v>40</v>
      </c>
      <c r="D51" s="2">
        <v>30</v>
      </c>
      <c r="E51" s="8">
        <f t="shared" si="0"/>
        <v>-0.25</v>
      </c>
      <c r="F51" s="6"/>
      <c r="G51" s="6"/>
    </row>
    <row r="52" spans="1:7">
      <c r="A52" s="6" t="s">
        <v>55</v>
      </c>
      <c r="B52" s="2"/>
      <c r="C52" s="2">
        <v>7.99</v>
      </c>
      <c r="D52" s="2">
        <v>8.99</v>
      </c>
      <c r="E52" s="8">
        <f t="shared" si="0"/>
        <v>0.12515644555694627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956.83000000000015</v>
      </c>
      <c r="D56" s="2">
        <f>SUM(D2:D54)</f>
        <v>967.08999999999992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opLeftCell="A34" workbookViewId="0">
      <selection activeCell="C62" sqref="C62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41698</v>
      </c>
      <c r="D2" s="7">
        <v>41731</v>
      </c>
      <c r="E2" s="9"/>
      <c r="F2" s="6"/>
      <c r="G2" s="6"/>
    </row>
    <row r="3" spans="1:7">
      <c r="A3" s="6" t="s">
        <v>5</v>
      </c>
      <c r="B3" s="14"/>
      <c r="C3" s="2">
        <v>18</v>
      </c>
      <c r="D3" s="2">
        <v>18.5</v>
      </c>
      <c r="E3" s="8">
        <f t="shared" ref="E3:E53" si="0">D3/C3-1</f>
        <v>2.7777777777777679E-2</v>
      </c>
      <c r="F3" s="6"/>
      <c r="G3" s="6"/>
    </row>
    <row r="4" spans="1:7">
      <c r="A4" s="6" t="s">
        <v>6</v>
      </c>
      <c r="B4" s="2"/>
      <c r="C4" s="2">
        <v>7.5</v>
      </c>
      <c r="D4" s="2">
        <v>8</v>
      </c>
      <c r="E4" s="8">
        <f t="shared" si="0"/>
        <v>6.6666666666666652E-2</v>
      </c>
      <c r="F4" s="6"/>
      <c r="G4" s="6"/>
    </row>
    <row r="5" spans="1:7">
      <c r="A5" s="6" t="s">
        <v>7</v>
      </c>
      <c r="B5" s="2"/>
      <c r="C5" s="2">
        <v>22</v>
      </c>
      <c r="D5" s="2">
        <v>22</v>
      </c>
      <c r="E5" s="8">
        <f t="shared" si="0"/>
        <v>0</v>
      </c>
      <c r="F5" s="6"/>
      <c r="G5" s="6"/>
    </row>
    <row r="6" spans="1:7">
      <c r="A6" s="6" t="s">
        <v>8</v>
      </c>
      <c r="B6" s="2"/>
      <c r="C6" s="2">
        <v>64</v>
      </c>
      <c r="D6" s="2">
        <v>66</v>
      </c>
      <c r="E6" s="8">
        <f t="shared" si="0"/>
        <v>3.125E-2</v>
      </c>
      <c r="F6" s="6"/>
      <c r="G6" s="6"/>
    </row>
    <row r="7" spans="1:7">
      <c r="A7" s="6" t="s">
        <v>9</v>
      </c>
      <c r="B7" s="2"/>
      <c r="C7" s="2">
        <v>8</v>
      </c>
      <c r="D7" s="2">
        <v>8</v>
      </c>
      <c r="E7" s="8">
        <f t="shared" si="0"/>
        <v>0</v>
      </c>
      <c r="F7" s="6"/>
      <c r="G7" s="6"/>
    </row>
    <row r="8" spans="1:7">
      <c r="A8" s="6" t="s">
        <v>10</v>
      </c>
      <c r="B8" s="2"/>
      <c r="C8" s="2">
        <v>15</v>
      </c>
      <c r="D8" s="2">
        <v>12</v>
      </c>
      <c r="E8" s="8">
        <f t="shared" si="0"/>
        <v>-0.19999999999999996</v>
      </c>
      <c r="F8" s="6"/>
      <c r="G8" s="6"/>
    </row>
    <row r="9" spans="1:7">
      <c r="A9" s="6" t="s">
        <v>11</v>
      </c>
      <c r="B9" s="2"/>
      <c r="C9" s="2">
        <v>64</v>
      </c>
      <c r="D9" s="2">
        <v>66</v>
      </c>
      <c r="E9" s="8">
        <f t="shared" si="0"/>
        <v>3.125E-2</v>
      </c>
      <c r="F9" s="6"/>
      <c r="G9" s="6"/>
    </row>
    <row r="10" spans="1:7">
      <c r="A10" s="6" t="s">
        <v>12</v>
      </c>
      <c r="B10" s="2"/>
      <c r="C10" s="2">
        <v>23</v>
      </c>
      <c r="D10" s="2">
        <v>23</v>
      </c>
      <c r="E10" s="8">
        <f t="shared" si="0"/>
        <v>0</v>
      </c>
      <c r="F10" s="6"/>
      <c r="G10" s="6"/>
    </row>
    <row r="11" spans="1:7">
      <c r="A11" s="6" t="s">
        <v>13</v>
      </c>
      <c r="B11" s="2"/>
      <c r="C11" s="2">
        <v>38</v>
      </c>
      <c r="D11" s="2">
        <v>38</v>
      </c>
      <c r="E11" s="8">
        <f t="shared" si="0"/>
        <v>0</v>
      </c>
      <c r="F11" s="6"/>
      <c r="G11" s="6"/>
    </row>
    <row r="12" spans="1:7">
      <c r="A12" s="6" t="s">
        <v>14</v>
      </c>
      <c r="B12" s="2"/>
      <c r="C12" s="2">
        <v>42</v>
      </c>
      <c r="D12" s="2">
        <v>39</v>
      </c>
      <c r="E12" s="8">
        <f t="shared" si="0"/>
        <v>-7.1428571428571397E-2</v>
      </c>
      <c r="F12" s="6"/>
      <c r="G12" s="6"/>
    </row>
    <row r="13" spans="1:7">
      <c r="A13" s="6" t="s">
        <v>15</v>
      </c>
      <c r="B13" s="2"/>
      <c r="C13" s="2">
        <v>8</v>
      </c>
      <c r="D13" s="2">
        <v>6</v>
      </c>
      <c r="E13" s="8">
        <f t="shared" si="0"/>
        <v>-0.25</v>
      </c>
      <c r="F13" s="6"/>
      <c r="G13" s="6"/>
    </row>
    <row r="14" spans="1:7">
      <c r="A14" s="6" t="s">
        <v>16</v>
      </c>
      <c r="B14" s="2"/>
      <c r="C14" s="2">
        <v>18</v>
      </c>
      <c r="D14" s="2">
        <v>20</v>
      </c>
      <c r="E14" s="8">
        <f t="shared" si="0"/>
        <v>0.11111111111111116</v>
      </c>
      <c r="F14" s="6"/>
      <c r="G14" s="6"/>
    </row>
    <row r="15" spans="1:7">
      <c r="A15" s="6" t="s">
        <v>17</v>
      </c>
      <c r="B15" s="2"/>
      <c r="C15" s="2">
        <v>22</v>
      </c>
      <c r="D15" s="2">
        <v>22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8</v>
      </c>
      <c r="D16" s="2">
        <v>8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13</v>
      </c>
      <c r="D17" s="2">
        <v>13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16</v>
      </c>
      <c r="D18" s="2">
        <v>16.5</v>
      </c>
      <c r="E18" s="8">
        <f t="shared" si="0"/>
        <v>3.125E-2</v>
      </c>
      <c r="F18" s="6"/>
      <c r="G18" s="6"/>
    </row>
    <row r="19" spans="1:7">
      <c r="A19" s="6" t="s">
        <v>21</v>
      </c>
      <c r="B19" s="2"/>
      <c r="C19" s="2">
        <v>48</v>
      </c>
      <c r="D19" s="2">
        <v>52</v>
      </c>
      <c r="E19" s="8">
        <f t="shared" si="0"/>
        <v>8.3333333333333259E-2</v>
      </c>
      <c r="F19" s="6"/>
      <c r="G19" s="6"/>
    </row>
    <row r="20" spans="1:7">
      <c r="A20" s="6" t="s">
        <v>22</v>
      </c>
      <c r="B20" s="2"/>
      <c r="C20" s="2">
        <v>12</v>
      </c>
      <c r="D20" s="2">
        <v>12</v>
      </c>
      <c r="E20" s="8">
        <f t="shared" si="0"/>
        <v>0</v>
      </c>
      <c r="F20" s="6"/>
      <c r="G20" s="6"/>
    </row>
    <row r="21" spans="1:7">
      <c r="A21" s="6" t="s">
        <v>23</v>
      </c>
      <c r="B21" s="2"/>
      <c r="C21" s="2">
        <v>12</v>
      </c>
      <c r="D21" s="2">
        <v>12</v>
      </c>
      <c r="E21" s="8">
        <f t="shared" si="0"/>
        <v>0</v>
      </c>
      <c r="F21" s="6"/>
      <c r="G21" s="6"/>
    </row>
    <row r="22" spans="1:7">
      <c r="A22" s="6" t="s">
        <v>24</v>
      </c>
      <c r="B22" s="2"/>
      <c r="C22" s="2">
        <v>28</v>
      </c>
      <c r="D22" s="2">
        <v>28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11</v>
      </c>
      <c r="D23" s="2">
        <v>11</v>
      </c>
      <c r="E23" s="8">
        <f t="shared" si="0"/>
        <v>0</v>
      </c>
      <c r="F23" s="6"/>
      <c r="G23" s="6"/>
    </row>
    <row r="24" spans="1:7">
      <c r="A24" s="6" t="s">
        <v>26</v>
      </c>
      <c r="B24" s="2"/>
      <c r="C24" s="2">
        <v>16</v>
      </c>
      <c r="D24" s="2">
        <v>18</v>
      </c>
      <c r="E24" s="8">
        <f t="shared" si="0"/>
        <v>0.125</v>
      </c>
      <c r="F24" s="6"/>
      <c r="G24" s="6"/>
    </row>
    <row r="25" spans="1:7">
      <c r="A25" s="6" t="s">
        <v>27</v>
      </c>
      <c r="B25" s="2"/>
      <c r="C25" s="2">
        <v>6</v>
      </c>
      <c r="D25" s="2">
        <v>6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30</v>
      </c>
      <c r="D26" s="2">
        <v>30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14</v>
      </c>
      <c r="D27" s="2">
        <v>14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7</v>
      </c>
      <c r="D28" s="2">
        <v>7.5</v>
      </c>
      <c r="E28" s="8">
        <f t="shared" si="0"/>
        <v>7.1428571428571397E-2</v>
      </c>
      <c r="F28" s="6"/>
      <c r="G28" s="6"/>
    </row>
    <row r="29" spans="1:7">
      <c r="A29" s="6" t="s">
        <v>31</v>
      </c>
      <c r="B29" s="2"/>
      <c r="C29" s="2">
        <v>6.5</v>
      </c>
      <c r="D29" s="2">
        <v>7</v>
      </c>
      <c r="E29" s="8">
        <f t="shared" si="0"/>
        <v>7.6923076923076872E-2</v>
      </c>
      <c r="F29" s="6"/>
      <c r="G29" s="6"/>
    </row>
    <row r="30" spans="1:7">
      <c r="A30" s="6" t="s">
        <v>32</v>
      </c>
      <c r="B30" s="2"/>
      <c r="C30" s="2">
        <v>11</v>
      </c>
      <c r="D30" s="2">
        <v>11</v>
      </c>
      <c r="E30" s="8">
        <f t="shared" si="0"/>
        <v>0</v>
      </c>
      <c r="F30" s="6"/>
      <c r="G30" s="6"/>
    </row>
    <row r="31" spans="1:7">
      <c r="A31" s="6" t="s">
        <v>33</v>
      </c>
      <c r="B31" s="2"/>
      <c r="C31" s="2">
        <v>14</v>
      </c>
      <c r="D31" s="2">
        <v>16</v>
      </c>
      <c r="E31" s="8">
        <f t="shared" si="0"/>
        <v>0.14285714285714279</v>
      </c>
      <c r="F31" s="6"/>
      <c r="G31" s="6"/>
    </row>
    <row r="32" spans="1:7">
      <c r="A32" s="6" t="s">
        <v>34</v>
      </c>
      <c r="B32" s="2"/>
      <c r="C32" s="2">
        <v>23</v>
      </c>
      <c r="D32" s="2">
        <v>15</v>
      </c>
      <c r="E32" s="8">
        <f t="shared" si="0"/>
        <v>-0.34782608695652173</v>
      </c>
      <c r="F32" s="6"/>
      <c r="G32" s="6"/>
    </row>
    <row r="33" spans="1:7">
      <c r="A33" s="6" t="s">
        <v>35</v>
      </c>
      <c r="B33" s="2"/>
      <c r="C33" s="2">
        <v>25</v>
      </c>
      <c r="D33" s="2">
        <v>20</v>
      </c>
      <c r="E33" s="8">
        <f t="shared" si="0"/>
        <v>-0.19999999999999996</v>
      </c>
      <c r="F33" s="6"/>
      <c r="G33" s="6"/>
    </row>
    <row r="34" spans="1:7">
      <c r="A34" s="6" t="s">
        <v>36</v>
      </c>
      <c r="B34" s="2"/>
      <c r="C34" s="2">
        <v>25</v>
      </c>
      <c r="D34" s="2">
        <v>25</v>
      </c>
      <c r="E34" s="8">
        <f t="shared" si="0"/>
        <v>0</v>
      </c>
      <c r="F34" s="6"/>
      <c r="G34" s="6"/>
    </row>
    <row r="35" spans="1:7">
      <c r="A35" s="6" t="s">
        <v>37</v>
      </c>
      <c r="B35" s="2"/>
      <c r="C35" s="2">
        <v>32</v>
      </c>
      <c r="D35" s="2">
        <v>32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21</v>
      </c>
      <c r="D36" s="2">
        <v>21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6</v>
      </c>
      <c r="D37" s="2">
        <v>8</v>
      </c>
      <c r="E37" s="8">
        <f t="shared" si="0"/>
        <v>0.33333333333333326</v>
      </c>
      <c r="F37" s="6"/>
      <c r="G37" s="6"/>
    </row>
    <row r="38" spans="1:7">
      <c r="A38" s="6" t="s">
        <v>40</v>
      </c>
      <c r="B38" s="2"/>
      <c r="C38" s="2">
        <v>64</v>
      </c>
      <c r="D38" s="2">
        <v>66</v>
      </c>
      <c r="E38" s="8">
        <f t="shared" si="0"/>
        <v>3.125E-2</v>
      </c>
      <c r="F38" s="6"/>
      <c r="G38" s="6"/>
    </row>
    <row r="39" spans="1:7">
      <c r="A39" s="6" t="s">
        <v>41</v>
      </c>
      <c r="B39" s="2"/>
      <c r="C39" s="2">
        <v>25</v>
      </c>
      <c r="D39" s="2">
        <v>28</v>
      </c>
      <c r="E39" s="8">
        <f t="shared" si="0"/>
        <v>0.12000000000000011</v>
      </c>
      <c r="F39" s="6"/>
      <c r="G39" s="6"/>
    </row>
    <row r="40" spans="1:7">
      <c r="A40" s="6" t="s">
        <v>42</v>
      </c>
      <c r="B40" s="2"/>
      <c r="C40" s="2">
        <v>5</v>
      </c>
      <c r="D40" s="2">
        <v>6</v>
      </c>
      <c r="E40" s="8">
        <f t="shared" si="0"/>
        <v>0.19999999999999996</v>
      </c>
      <c r="F40" s="6"/>
      <c r="G40" s="6"/>
    </row>
    <row r="41" spans="1:7">
      <c r="A41" s="6" t="s">
        <v>43</v>
      </c>
      <c r="B41" s="2"/>
      <c r="C41" s="2">
        <v>22</v>
      </c>
      <c r="D41" s="2">
        <v>22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10</v>
      </c>
      <c r="D42" s="2">
        <v>10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22</v>
      </c>
      <c r="D43" s="2">
        <v>22</v>
      </c>
      <c r="E43" s="8">
        <f t="shared" si="0"/>
        <v>0</v>
      </c>
      <c r="F43" s="6"/>
      <c r="G43" s="6"/>
    </row>
    <row r="44" spans="1:7">
      <c r="A44" s="6" t="s">
        <v>46</v>
      </c>
      <c r="B44" s="2"/>
      <c r="C44" s="2">
        <v>81</v>
      </c>
      <c r="D44" s="2">
        <v>81.5</v>
      </c>
      <c r="E44" s="8">
        <f t="shared" si="0"/>
        <v>6.1728395061728669E-3</v>
      </c>
      <c r="F44" s="6"/>
      <c r="G44" s="6"/>
    </row>
    <row r="45" spans="1:7">
      <c r="A45" s="6" t="s">
        <v>47</v>
      </c>
      <c r="B45" s="2"/>
      <c r="C45" s="2">
        <v>6.5</v>
      </c>
      <c r="D45" s="2">
        <v>6.5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18</v>
      </c>
      <c r="D46" s="2">
        <v>18</v>
      </c>
      <c r="E46" s="8">
        <f t="shared" si="0"/>
        <v>0</v>
      </c>
      <c r="F46" s="6"/>
      <c r="G46" s="6"/>
    </row>
    <row r="47" spans="1:7">
      <c r="A47" s="6" t="s">
        <v>49</v>
      </c>
      <c r="B47" s="2"/>
      <c r="C47" s="2">
        <v>22</v>
      </c>
      <c r="D47" s="2">
        <v>22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8.5</v>
      </c>
      <c r="D48" s="2">
        <v>8.5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6</v>
      </c>
      <c r="D49" s="2">
        <v>6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20</v>
      </c>
      <c r="D50" s="2">
        <v>15</v>
      </c>
      <c r="E50" s="8">
        <f t="shared" si="0"/>
        <v>-0.25</v>
      </c>
      <c r="F50" s="6"/>
      <c r="G50" s="6"/>
    </row>
    <row r="51" spans="1:7">
      <c r="A51" s="6" t="s">
        <v>53</v>
      </c>
      <c r="B51" s="2"/>
      <c r="C51" s="2">
        <v>7.5</v>
      </c>
      <c r="D51" s="2">
        <v>9.5</v>
      </c>
      <c r="E51" s="8">
        <f t="shared" si="0"/>
        <v>0.26666666666666661</v>
      </c>
      <c r="F51" s="6"/>
      <c r="G51" s="6"/>
    </row>
    <row r="52" spans="1:7">
      <c r="A52" s="6" t="s">
        <v>54</v>
      </c>
      <c r="B52" s="2"/>
      <c r="C52" s="2">
        <v>41</v>
      </c>
      <c r="D52" s="2">
        <v>40</v>
      </c>
      <c r="E52" s="8">
        <f t="shared" si="0"/>
        <v>-2.4390243902439046E-2</v>
      </c>
      <c r="F52" s="6"/>
      <c r="G52" s="6"/>
    </row>
    <row r="53" spans="1:7">
      <c r="A53" s="6" t="s">
        <v>55</v>
      </c>
      <c r="B53" s="2"/>
      <c r="C53" s="2">
        <v>8</v>
      </c>
      <c r="D53" s="2">
        <v>10</v>
      </c>
      <c r="E53" s="8">
        <f t="shared" si="0"/>
        <v>0.25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60</v>
      </c>
      <c r="B57" s="13"/>
      <c r="C57" s="2">
        <f>SUM(C3:C56)</f>
        <v>1100.5</v>
      </c>
      <c r="D57" s="2">
        <f>SUM(D3:D56)</f>
        <v>1102.5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7"/>
  <sheetViews>
    <sheetView tabSelected="1" topLeftCell="A38" workbookViewId="0">
      <selection activeCell="J44" sqref="J44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41698</v>
      </c>
      <c r="D1" s="7">
        <v>41731</v>
      </c>
      <c r="E1" s="5"/>
      <c r="F1" s="6"/>
      <c r="G1" s="6"/>
    </row>
    <row r="2" spans="1:7">
      <c r="A2" s="6" t="s">
        <v>5</v>
      </c>
      <c r="B2" s="14"/>
      <c r="C2" s="15">
        <v>14.4</v>
      </c>
      <c r="D2" s="15">
        <v>14.5</v>
      </c>
      <c r="E2" s="8">
        <f t="shared" ref="E2:E52" si="0">D2/C2-1</f>
        <v>6.9444444444444198E-3</v>
      </c>
      <c r="F2" s="6"/>
      <c r="G2" s="6"/>
    </row>
    <row r="3" spans="1:7">
      <c r="A3" s="6" t="s">
        <v>6</v>
      </c>
      <c r="B3" s="2"/>
      <c r="C3" s="2">
        <v>6.25</v>
      </c>
      <c r="D3" s="2">
        <v>6.5</v>
      </c>
      <c r="E3" s="8">
        <f t="shared" si="0"/>
        <v>4.0000000000000036E-2</v>
      </c>
      <c r="F3" s="6"/>
      <c r="G3" s="6"/>
    </row>
    <row r="4" spans="1:7">
      <c r="A4" s="6" t="s">
        <v>7</v>
      </c>
      <c r="B4" s="2"/>
      <c r="C4" s="2">
        <v>19</v>
      </c>
      <c r="D4" s="2">
        <v>19.100000000000001</v>
      </c>
      <c r="E4" s="8">
        <f t="shared" si="0"/>
        <v>5.2631578947368585E-3</v>
      </c>
      <c r="F4" s="6"/>
      <c r="G4" s="6"/>
    </row>
    <row r="5" spans="1:7">
      <c r="A5" s="6" t="s">
        <v>8</v>
      </c>
      <c r="B5" s="2"/>
      <c r="C5" s="2">
        <v>65</v>
      </c>
      <c r="D5" s="2">
        <v>65</v>
      </c>
      <c r="E5" s="8">
        <f t="shared" si="0"/>
        <v>0</v>
      </c>
      <c r="F5" s="6"/>
      <c r="G5" s="6"/>
    </row>
    <row r="6" spans="1:7">
      <c r="A6" s="6" t="s">
        <v>9</v>
      </c>
      <c r="B6" s="2"/>
      <c r="C6" s="2">
        <v>5.5</v>
      </c>
      <c r="D6" s="2">
        <v>7.3</v>
      </c>
      <c r="E6" s="8">
        <f t="shared" si="0"/>
        <v>0.32727272727272716</v>
      </c>
      <c r="F6" s="6"/>
      <c r="G6" s="6"/>
    </row>
    <row r="7" spans="1:7">
      <c r="A7" s="6" t="s">
        <v>10</v>
      </c>
      <c r="B7" s="2"/>
      <c r="C7" s="2">
        <v>12</v>
      </c>
      <c r="D7" s="2">
        <v>12</v>
      </c>
      <c r="E7" s="8">
        <f t="shared" si="0"/>
        <v>0</v>
      </c>
      <c r="F7" s="6"/>
      <c r="G7" s="6"/>
    </row>
    <row r="8" spans="1:7">
      <c r="A8" s="6" t="s">
        <v>11</v>
      </c>
      <c r="B8" s="2"/>
      <c r="C8" s="2">
        <v>65</v>
      </c>
      <c r="D8" s="2">
        <v>65</v>
      </c>
      <c r="E8" s="8">
        <f t="shared" si="0"/>
        <v>0</v>
      </c>
      <c r="F8" s="6"/>
      <c r="G8" s="6"/>
    </row>
    <row r="9" spans="1:7">
      <c r="A9" s="6" t="s">
        <v>12</v>
      </c>
      <c r="B9" s="2"/>
      <c r="C9" s="2">
        <v>23.69</v>
      </c>
      <c r="D9" s="2">
        <v>22</v>
      </c>
      <c r="E9" s="8">
        <f t="shared" si="0"/>
        <v>-7.1338117349092456E-2</v>
      </c>
      <c r="F9" s="6"/>
      <c r="G9" s="6"/>
    </row>
    <row r="10" spans="1:7">
      <c r="A10" s="6" t="s">
        <v>13</v>
      </c>
      <c r="B10" s="2"/>
      <c r="C10" s="2">
        <v>38.65</v>
      </c>
      <c r="D10" s="2">
        <v>38</v>
      </c>
      <c r="E10" s="8">
        <f t="shared" si="0"/>
        <v>-1.681759379042691E-2</v>
      </c>
      <c r="F10" s="6"/>
      <c r="G10" s="6"/>
    </row>
    <row r="11" spans="1:7">
      <c r="A11" s="6" t="s">
        <v>14</v>
      </c>
      <c r="B11" s="2"/>
      <c r="C11" s="2">
        <v>23.99</v>
      </c>
      <c r="D11" s="2">
        <v>23.59</v>
      </c>
      <c r="E11" s="8">
        <f t="shared" si="0"/>
        <v>-1.6673614005835669E-2</v>
      </c>
      <c r="F11" s="6"/>
      <c r="G11" s="6"/>
    </row>
    <row r="12" spans="1:7">
      <c r="A12" s="6" t="s">
        <v>15</v>
      </c>
      <c r="B12" s="2"/>
      <c r="C12" s="2">
        <v>6.55</v>
      </c>
      <c r="D12" s="2">
        <v>5.99</v>
      </c>
      <c r="E12" s="8">
        <f t="shared" si="0"/>
        <v>-8.5496183206106857E-2</v>
      </c>
      <c r="F12" s="6"/>
      <c r="G12" s="6"/>
    </row>
    <row r="13" spans="1:7">
      <c r="A13" s="6" t="s">
        <v>16</v>
      </c>
      <c r="B13" s="2"/>
      <c r="C13" s="2">
        <v>16.350000000000001</v>
      </c>
      <c r="D13" s="2">
        <v>18.100000000000001</v>
      </c>
      <c r="E13" s="8">
        <f t="shared" si="0"/>
        <v>0.10703363914373099</v>
      </c>
      <c r="F13" s="6"/>
      <c r="G13" s="6"/>
    </row>
    <row r="14" spans="1:7">
      <c r="A14" s="6" t="s">
        <v>17</v>
      </c>
      <c r="B14" s="2"/>
      <c r="C14" s="2">
        <v>15.76</v>
      </c>
      <c r="D14" s="2">
        <v>15.76</v>
      </c>
      <c r="E14" s="8">
        <f t="shared" si="0"/>
        <v>0</v>
      </c>
      <c r="F14" s="6"/>
      <c r="G14" s="6"/>
    </row>
    <row r="15" spans="1:7">
      <c r="A15" s="6" t="s">
        <v>18</v>
      </c>
      <c r="B15" s="2"/>
      <c r="C15" s="2">
        <v>11.24</v>
      </c>
      <c r="D15" s="2">
        <v>12.49</v>
      </c>
      <c r="E15" s="8">
        <f t="shared" si="0"/>
        <v>0.11120996441281128</v>
      </c>
      <c r="F15" s="6"/>
      <c r="G15" s="6"/>
    </row>
    <row r="16" spans="1:7">
      <c r="A16" s="6" t="s">
        <v>19</v>
      </c>
      <c r="B16" s="2"/>
      <c r="C16" s="2">
        <v>13.25</v>
      </c>
      <c r="D16" s="2">
        <v>13.25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10.99</v>
      </c>
      <c r="D17" s="2">
        <v>10.99</v>
      </c>
      <c r="E17" s="8">
        <f t="shared" si="0"/>
        <v>0</v>
      </c>
      <c r="F17" s="6"/>
      <c r="G17" s="6"/>
    </row>
    <row r="18" spans="1:7">
      <c r="A18" s="6" t="s">
        <v>21</v>
      </c>
      <c r="B18" s="2"/>
      <c r="C18" s="2">
        <v>32.99</v>
      </c>
      <c r="D18" s="2">
        <v>34.69</v>
      </c>
      <c r="E18" s="8">
        <f t="shared" si="0"/>
        <v>5.153076689906011E-2</v>
      </c>
      <c r="F18" s="6"/>
      <c r="G18" s="6"/>
    </row>
    <row r="19" spans="1:7">
      <c r="A19" s="6" t="s">
        <v>22</v>
      </c>
      <c r="B19" s="2"/>
      <c r="C19" s="2">
        <v>9.6</v>
      </c>
      <c r="D19" s="2">
        <v>9.6</v>
      </c>
      <c r="E19" s="8">
        <f t="shared" si="0"/>
        <v>0</v>
      </c>
      <c r="F19" s="6"/>
      <c r="G19" s="6"/>
    </row>
    <row r="20" spans="1:7">
      <c r="A20" s="6" t="s">
        <v>23</v>
      </c>
      <c r="B20" s="2"/>
      <c r="C20" s="2">
        <v>9.9</v>
      </c>
      <c r="D20" s="2">
        <v>9.6</v>
      </c>
      <c r="E20" s="8">
        <f t="shared" si="0"/>
        <v>-3.0303030303030387E-2</v>
      </c>
      <c r="F20" s="6"/>
      <c r="G20" s="6"/>
    </row>
    <row r="21" spans="1:7">
      <c r="A21" s="6" t="s">
        <v>24</v>
      </c>
      <c r="B21" s="2"/>
      <c r="C21" s="2">
        <v>18</v>
      </c>
      <c r="D21" s="2">
        <v>17.989999999999998</v>
      </c>
      <c r="E21" s="8">
        <f t="shared" si="0"/>
        <v>-5.555555555556424E-4</v>
      </c>
      <c r="F21" s="6"/>
      <c r="G21" s="6"/>
    </row>
    <row r="22" spans="1:7">
      <c r="A22" s="6" t="s">
        <v>25</v>
      </c>
      <c r="B22" s="2"/>
      <c r="C22" s="2">
        <v>10.85</v>
      </c>
      <c r="D22" s="2">
        <v>10.85</v>
      </c>
      <c r="E22" s="8">
        <f t="shared" si="0"/>
        <v>0</v>
      </c>
      <c r="F22" s="6"/>
      <c r="G22" s="6"/>
    </row>
    <row r="23" spans="1:7">
      <c r="A23" s="6" t="s">
        <v>26</v>
      </c>
      <c r="B23" s="2"/>
      <c r="C23" s="2">
        <v>16.989999999999998</v>
      </c>
      <c r="D23" s="2">
        <v>17.989999999999998</v>
      </c>
      <c r="E23" s="8">
        <f t="shared" si="0"/>
        <v>5.885815185403187E-2</v>
      </c>
      <c r="F23" s="6"/>
      <c r="G23" s="6"/>
    </row>
    <row r="24" spans="1:7">
      <c r="A24" s="6" t="s">
        <v>27</v>
      </c>
      <c r="B24" s="2"/>
      <c r="C24" s="2">
        <v>4.24</v>
      </c>
      <c r="D24" s="2">
        <v>4.24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30</v>
      </c>
      <c r="D25" s="2">
        <v>30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17.989999999999998</v>
      </c>
      <c r="D26" s="2">
        <v>18.989999999999998</v>
      </c>
      <c r="E26" s="8">
        <f t="shared" si="0"/>
        <v>5.5586436909394132E-2</v>
      </c>
      <c r="F26" s="6"/>
      <c r="G26" s="6"/>
    </row>
    <row r="27" spans="1:7">
      <c r="A27" s="6" t="s">
        <v>30</v>
      </c>
      <c r="B27" s="2"/>
      <c r="C27" s="2">
        <v>6.45</v>
      </c>
      <c r="D27" s="2">
        <v>6.45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6.75</v>
      </c>
      <c r="D28" s="2">
        <v>6.75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7.15</v>
      </c>
      <c r="D29" s="2">
        <v>7.6</v>
      </c>
      <c r="E29" s="8">
        <f t="shared" si="0"/>
        <v>6.2937062937062915E-2</v>
      </c>
      <c r="F29" s="6"/>
      <c r="G29" s="6"/>
    </row>
    <row r="30" spans="1:7">
      <c r="A30" s="6" t="s">
        <v>33</v>
      </c>
      <c r="B30" s="2"/>
      <c r="C30" s="2">
        <v>11.29</v>
      </c>
      <c r="D30" s="2">
        <v>14</v>
      </c>
      <c r="E30" s="8">
        <f t="shared" si="0"/>
        <v>0.24003542958370239</v>
      </c>
      <c r="F30" s="6"/>
      <c r="G30" s="6"/>
    </row>
    <row r="31" spans="1:7">
      <c r="A31" s="6" t="s">
        <v>34</v>
      </c>
      <c r="B31" s="2"/>
      <c r="C31" s="2">
        <v>12</v>
      </c>
      <c r="D31" s="2">
        <v>10</v>
      </c>
      <c r="E31" s="8">
        <f t="shared" si="0"/>
        <v>-0.16666666666666663</v>
      </c>
      <c r="F31" s="6"/>
      <c r="G31" s="6"/>
    </row>
    <row r="32" spans="1:7">
      <c r="A32" s="6" t="s">
        <v>35</v>
      </c>
      <c r="B32" s="2"/>
      <c r="C32" s="2">
        <v>18</v>
      </c>
      <c r="D32" s="2">
        <v>15</v>
      </c>
      <c r="E32" s="8">
        <f t="shared" si="0"/>
        <v>-0.16666666666666663</v>
      </c>
      <c r="F32" s="6"/>
      <c r="G32" s="6"/>
    </row>
    <row r="33" spans="1:7">
      <c r="A33" s="6" t="s">
        <v>36</v>
      </c>
      <c r="B33" s="2"/>
      <c r="C33" s="2">
        <v>13.99</v>
      </c>
      <c r="D33" s="2">
        <v>14.99</v>
      </c>
      <c r="E33" s="8">
        <f t="shared" si="0"/>
        <v>7.1479628305932907E-2</v>
      </c>
      <c r="F33" s="6"/>
      <c r="G33" s="6"/>
    </row>
    <row r="34" spans="1:7">
      <c r="A34" s="6" t="s">
        <v>37</v>
      </c>
      <c r="B34" s="2"/>
      <c r="C34" s="2">
        <v>30.45</v>
      </c>
      <c r="D34" s="2">
        <v>30.45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18.25</v>
      </c>
      <c r="D35" s="2">
        <v>19.649999999999999</v>
      </c>
      <c r="E35" s="8">
        <f t="shared" si="0"/>
        <v>7.6712328767123195E-2</v>
      </c>
      <c r="F35" s="6"/>
      <c r="G35" s="6"/>
    </row>
    <row r="36" spans="1:7">
      <c r="A36" s="6" t="s">
        <v>39</v>
      </c>
      <c r="B36" s="2"/>
      <c r="C36" s="2">
        <v>7.99</v>
      </c>
      <c r="D36" s="2">
        <v>6.99</v>
      </c>
      <c r="E36" s="8">
        <f t="shared" si="0"/>
        <v>-0.12515644555694616</v>
      </c>
      <c r="F36" s="6"/>
      <c r="G36" s="6"/>
    </row>
    <row r="37" spans="1:7">
      <c r="A37" s="6" t="s">
        <v>40</v>
      </c>
      <c r="B37" s="2"/>
      <c r="C37" s="2">
        <v>51.99</v>
      </c>
      <c r="D37" s="2">
        <v>64.989999999999995</v>
      </c>
      <c r="E37" s="8">
        <f t="shared" si="0"/>
        <v>0.25004808617041729</v>
      </c>
      <c r="F37" s="6"/>
      <c r="G37" s="6"/>
    </row>
    <row r="38" spans="1:7">
      <c r="A38" s="6" t="s">
        <v>41</v>
      </c>
      <c r="B38" s="2"/>
      <c r="C38" s="2">
        <v>20</v>
      </c>
      <c r="D38" s="2">
        <v>20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4.99</v>
      </c>
      <c r="D39" s="2">
        <v>4.99</v>
      </c>
      <c r="E39" s="8">
        <f t="shared" si="0"/>
        <v>0</v>
      </c>
      <c r="F39" s="6"/>
      <c r="G39" s="6"/>
    </row>
    <row r="40" spans="1:7">
      <c r="A40" s="6" t="s">
        <v>43</v>
      </c>
      <c r="B40" s="2"/>
      <c r="C40" s="2">
        <v>20.89</v>
      </c>
      <c r="D40" s="2">
        <v>22.9</v>
      </c>
      <c r="E40" s="8">
        <f t="shared" si="0"/>
        <v>9.6218286261368968E-2</v>
      </c>
      <c r="F40" s="6"/>
      <c r="G40" s="6"/>
    </row>
    <row r="41" spans="1:7">
      <c r="A41" s="6" t="s">
        <v>44</v>
      </c>
      <c r="B41" s="2"/>
      <c r="C41" s="2">
        <v>9.9</v>
      </c>
      <c r="D41" s="2">
        <v>9.9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19.75</v>
      </c>
      <c r="D42" s="2">
        <v>19</v>
      </c>
      <c r="E42" s="8">
        <f t="shared" si="0"/>
        <v>-3.7974683544303778E-2</v>
      </c>
      <c r="F42" s="6"/>
      <c r="G42" s="6"/>
    </row>
    <row r="43" spans="1:7">
      <c r="A43" s="6" t="s">
        <v>46</v>
      </c>
      <c r="B43" s="2"/>
      <c r="C43" s="2">
        <v>72</v>
      </c>
      <c r="D43" s="2">
        <v>81.400000000000006</v>
      </c>
      <c r="E43" s="8">
        <f t="shared" si="0"/>
        <v>0.13055555555555554</v>
      </c>
      <c r="F43" s="6"/>
      <c r="G43" s="6"/>
    </row>
    <row r="44" spans="1:7">
      <c r="A44" s="6" t="s">
        <v>47</v>
      </c>
      <c r="B44" s="2"/>
      <c r="C44" s="2">
        <v>10</v>
      </c>
      <c r="D44" s="2">
        <v>10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16.850000000000001</v>
      </c>
      <c r="D45" s="2">
        <v>16.850000000000001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15.76</v>
      </c>
      <c r="D46" s="2">
        <v>15.76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7.5</v>
      </c>
      <c r="D47" s="2">
        <v>7.5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6.99</v>
      </c>
      <c r="D48" s="2">
        <v>7.99</v>
      </c>
      <c r="E48" s="8">
        <f t="shared" si="0"/>
        <v>0.14306151645207432</v>
      </c>
      <c r="F48" s="6"/>
      <c r="G48" s="6"/>
    </row>
    <row r="49" spans="1:7">
      <c r="A49" s="6" t="s">
        <v>52</v>
      </c>
      <c r="B49" s="2"/>
      <c r="C49" s="2">
        <v>14.99</v>
      </c>
      <c r="D49" s="2">
        <v>14.99</v>
      </c>
      <c r="E49" s="8">
        <f t="shared" si="0"/>
        <v>0</v>
      </c>
      <c r="F49" s="6"/>
      <c r="G49" s="6"/>
    </row>
    <row r="50" spans="1:7">
      <c r="A50" s="6" t="s">
        <v>53</v>
      </c>
      <c r="B50" s="2"/>
      <c r="C50" s="2">
        <v>8.69</v>
      </c>
      <c r="D50" s="2">
        <v>8.69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39.99</v>
      </c>
      <c r="D51" s="2">
        <v>21.9</v>
      </c>
      <c r="E51" s="8">
        <f t="shared" si="0"/>
        <v>-0.45236309077269321</v>
      </c>
      <c r="F51" s="6"/>
      <c r="G51" s="6"/>
    </row>
    <row r="52" spans="1:7">
      <c r="A52" s="6" t="s">
        <v>55</v>
      </c>
      <c r="B52" s="2"/>
      <c r="C52" s="2">
        <v>6.99</v>
      </c>
      <c r="D52" s="2">
        <v>8.89</v>
      </c>
      <c r="E52" s="8">
        <f t="shared" si="0"/>
        <v>0.27181688125894143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58</v>
      </c>
      <c r="B56" s="6"/>
      <c r="C56" s="2">
        <f>SUM(C2:C54)</f>
        <v>957.7800000000002</v>
      </c>
      <c r="D56" s="2">
        <f>SUM(D2:D55)</f>
        <v>971.15000000000009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Hoja3</vt:lpstr>
      <vt:lpstr>Hoja4</vt:lpstr>
      <vt:lpstr>Hoja5</vt:lpstr>
      <vt:lpstr>Hoja6</vt:lpstr>
      <vt:lpstr>Hoja7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2014-04-07T15:03:28Z</dcterms:modified>
</cp:coreProperties>
</file>